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<sst xmlns="http://schemas.openxmlformats.org/spreadsheetml/2006/main" count="37" uniqueCount="37">
  <si>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</si>
  <si>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RSG020</t>
  </si>
  <si>
    <t xml:space="preserve">m</t>
  </si>
  <si>
    <t xml:space="preserve">Rodapé cerâmico. Colocação em camada fina.</t>
  </si>
  <si>
    <r>
      <rPr>
        <sz val="8.25"/>
        <color rgb="FF000000"/>
        <rFont val="Arial"/>
        <family val="2"/>
      </rPr>
      <t xml:space="preserve">Rodapé de grés esmaltado, de 80 cm, gama básica. COLOCAÇÃO: em camada fina, com cimento cola de presa normal, C1 sem nenhuma característica adicional, cinzento. ENCHIMENTO DE JUNTAS: com argamassa de juntas cimentosa melhorada, com absorção de água reduzida e resistência elevada à abrasão tipo CG 2 W A, cor branco, para juntas de 2 a 15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</si>
  <si>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</si>
  <si>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</si>
  <si>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</si>
  <si>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</si>
  <si>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</si>
  <si>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</si>
  <si>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mt18rce100a</t>
  </si>
  <si>
    <t xml:space="preserve">m</t>
  </si>
  <si>
    <t xml:space="preserve">Rodapé de grés esmaltado, de 80 cm de altura, gama básica.</t>
  </si>
  <si>
    <t xml:space="preserve">mt09mcr021g</t>
  </si>
  <si>
    <t xml:space="preserve">kg</t>
  </si>
  <si>
    <t xml:space="preserve">Cimento cola de presa normal, C1, segundo NP EN 12004, cor cinzento.</t>
  </si>
  <si>
    <t xml:space="preserve">mt09mcp020fE</t>
  </si>
  <si>
    <t xml:space="preserve">kg</t>
  </si>
  <si>
    <t xml:space="preserve">Argamassa de juntas cimentosa melhorada, com absorção de água reduzida e resistência elevada à abrasão, tipo CG2 W A, segundo EN 13888, cor branca, para juntas de 2 a 15 mm, à base de cimento de alta resistência, quartzo, aditivos especiais, pigmentos e resinas sintéticas, para enchimento de juntas de todo tipo de peças cerâmicas.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</si>
  <si>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</si>
  <si>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</si>
  <si>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</si>
  <si>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</si>
  <si>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</si>
  <si>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683,98Kz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</si>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</sst>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2758.49</v>
      </c>
      <c r="I9" s="13">
        <f ca="1">ROUND(INDIRECT(ADDRESS(ROW()+(0), COLUMN()+(-3), 1))*INDIRECT(ADDRESS(ROW()+(0), COLUMN()+(-1), 1)), 2)</f>
        <v>2896.41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0.25</v>
      </c>
      <c r="G10" s="16"/>
      <c r="H10" s="17">
        <v>65.26</v>
      </c>
      <c r="I10" s="17">
        <f ca="1">ROUND(INDIRECT(ADDRESS(ROW()+(0), COLUMN()+(-3), 1))*INDIRECT(ADDRESS(ROW()+(0), COLUMN()+(-1), 1)), 2)</f>
        <v>16.32</v>
      </c>
      <c r="J10" s="17"/>
    </row>
    <row r="11" spans="1:10" ht="45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0.26</v>
      </c>
      <c r="G11" s="16"/>
      <c r="H11" s="17">
        <v>144.69</v>
      </c>
      <c r="I11" s="17">
        <f ca="1">ROUND(INDIRECT(ADDRESS(ROW()+(0), COLUMN()+(-3), 1))*INDIRECT(ADDRESS(ROW()+(0), COLUMN()+(-1), 1)), 2)</f>
        <v>37.62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0.236</v>
      </c>
      <c r="G12" s="20"/>
      <c r="H12" s="21">
        <v>1028.94</v>
      </c>
      <c r="I12" s="21">
        <f ca="1">ROUND(INDIRECT(ADDRESS(ROW()+(0), COLUMN()+(-3), 1))*INDIRECT(ADDRESS(ROW()+(0), COLUMN()+(-1), 1)), 2)</f>
        <v>242.83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3193.18</v>
      </c>
      <c r="I13" s="24">
        <f ca="1">ROUND(INDIRECT(ADDRESS(ROW()+(0), COLUMN()+(-3), 1))*INDIRECT(ADDRESS(ROW()+(0), COLUMN()+(-1), 1))/100, 2)</f>
        <v>63.86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3257.04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142013</v>
      </c>
      <c r="F18" s="31"/>
      <c r="G18" s="31">
        <v>172013</v>
      </c>
      <c r="H18" s="31"/>
      <c r="I18" s="31"/>
      <c r="J18" s="31" t="s">
        <v>32</v>
      </c>
    </row>
    <row r="19" spans="1:10" ht="13.5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