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<sst xmlns="http://schemas.openxmlformats.org/spreadsheetml/2006/main" count="36" uniqueCount="36">
  <si>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</si>
  <si>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RSG023</t>
  </si>
  <si>
    <t xml:space="preserve">m</t>
  </si>
  <si>
    <t xml:space="preserve">Rodapé cerâmico Techlam "LEVANTINA".</t>
  </si>
  <si>
    <r>
      <rPr>
        <sz val="8.25"/>
        <color rgb="FF000000"/>
        <rFont val="Arial"/>
        <family val="2"/>
      </rPr>
      <t xml:space="preserve">Rodapé cerâmico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1000x50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</si>
  <si>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</si>
  <si>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</si>
  <si>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</si>
  <si>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</si>
  <si>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</si>
  <si>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</si>
  <si>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mt18rcl010aaa</t>
  </si>
  <si>
    <t xml:space="preserve">m</t>
  </si>
  <si>
    <t xml:space="preserve">Rodapé de grés porcelânico de grande formato reforçado com fibra de vidro, Lámina Porcelánica Reforzada Techlam® "LEVANTINA", de 1000x50 mm e 3 mm de espessura, série Basic, modelo Antracita, acabamento anti-deslizante.</t>
  </si>
  <si>
    <t xml:space="preserve">mt09mcr021m</t>
  </si>
  <si>
    <t xml:space="preserve">kg</t>
  </si>
  <si>
    <t xml:space="preserve">Cimento cola melhorado, C2 segundo NP EN 12004, cor cinzento.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</si>
  <si>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</si>
  <si>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</si>
  <si>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</si>
  <si>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</si>
  <si>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</si>
  <si>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</si>
  <si>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</si>
  <si>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</si>
  <si>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116,54Kz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</si>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</sst>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55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397.740000</v>
      </c>
      <c r="I9" s="12">
        <f ca="1">ROUND(INDIRECT(ADDRESS(ROW()+(0), COLUMN()+(-3), 1))*INDIRECT(ADDRESS(ROW()+(0), COLUMN()+(-1), 1)), 2)</f>
        <v>417.630000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0.600000</v>
      </c>
      <c r="G10" s="15"/>
      <c r="H10" s="16">
        <v>51.580000</v>
      </c>
      <c r="I10" s="16">
        <f ca="1">ROUND(INDIRECT(ADDRESS(ROW()+(0), COLUMN()+(-3), 1))*INDIRECT(ADDRESS(ROW()+(0), COLUMN()+(-1), 1)), 2)</f>
        <v>30.950000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0.020000</v>
      </c>
      <c r="G11" s="15"/>
      <c r="H11" s="16">
        <v>124.530000</v>
      </c>
      <c r="I11" s="16">
        <f ca="1">ROUND(INDIRECT(ADDRESS(ROW()+(0), COLUMN()+(-3), 1))*INDIRECT(ADDRESS(ROW()+(0), COLUMN()+(-1), 1)), 2)</f>
        <v>2.490000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0.189000</v>
      </c>
      <c r="G12" s="19"/>
      <c r="H12" s="20">
        <v>492.060000</v>
      </c>
      <c r="I12" s="20">
        <f ca="1">ROUND(INDIRECT(ADDRESS(ROW()+(0), COLUMN()+(-3), 1))*INDIRECT(ADDRESS(ROW()+(0), COLUMN()+(-1), 1)), 2)</f>
        <v>93.000000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544.070000</v>
      </c>
      <c r="I13" s="23">
        <f ca="1">ROUND(INDIRECT(ADDRESS(ROW()+(0), COLUMN()+(-3), 1))*INDIRECT(ADDRESS(ROW()+(0), COLUMN()+(-1), 1))/100, 2)</f>
        <v>10.880000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554.950000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142013.000000</v>
      </c>
      <c r="F18" s="30"/>
      <c r="G18" s="30">
        <v>172013.000000</v>
      </c>
      <c r="H18" s="30"/>
      <c r="I18" s="30"/>
      <c r="J18" s="30">
        <v>3.000000</v>
      </c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