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<sst xmlns="http://schemas.openxmlformats.org/spreadsheetml/2006/main" count="43" uniqueCount="43">
  <si>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</si>
  <si>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RSG090</t>
  </si>
  <si>
    <t xml:space="preserve">m²</t>
  </si>
  <si>
    <t xml:space="preserve">Pavimento interior de peças de barro cozido. Colocação em camada grossa.</t>
  </si>
  <si>
    <r>
      <rPr>
        <sz val="8.25"/>
        <color rgb="FF000000"/>
        <rFont val="Arial"/>
        <family val="2"/>
      </rPr>
      <t xml:space="preserve">Pavimento interior de peças de barro cozido, de elaboração mecânica, de 10x10x1,5 cm, capacidade de absorção de água 6%&lt;E&lt;=10%, grupo AIIb, segundo NP EN 14411, com resistência ao deslizamento até 15 segundo ENV 12633. COLOCAÇÃO: em camada grossa com argamassa de cimento. ENCHIMENTO DE JUNTAS: com argamassa de juntas cimentosa melhorada, com absorção de água reduzida e resistência elevada à abrasão tipo CG 2 W A, cor branco, em juntas de 2 mm de espessura.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</si>
  <si>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</si>
  <si>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</si>
  <si>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</si>
  <si>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</si>
  <si>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</si>
  <si>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</si>
  <si>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mt18bdo020maa</t>
  </si>
  <si>
    <t xml:space="preserve">m²</t>
  </si>
  <si>
    <t xml:space="preserve">Peças de barro cozido, de elaboração mecânica, de 10x10x1,5 cm, capacidade de absorção de água 6%&lt;E&lt;=10%, grupo AIIb, segundo NP EN 14411, com resistência ao deslizamento até 15 segundo ENV 12633.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</si>
  <si>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</si>
  <si>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</si>
  <si>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</si>
  <si>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mt18acc050b</t>
  </si>
  <si>
    <t xml:space="preserve">Ud</t>
  </si>
  <si>
    <t xml:space="preserve">Cruzetas de PVC para separação entre 3 e 15 mm.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</si>
  <si>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</si>
  <si>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</si>
  <si>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</si>
  <si>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</si>
  <si>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</si>
  <si>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</si>
  <si>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</si>
  <si>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</si>
  <si>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</si>
  <si>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</si>
  <si>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</si>
  <si>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5.250,74Kz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</si>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</sst>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91" customWidth="1"/>
    <col min="4" max="4" width="71.57" customWidth="1"/>
    <col min="5" max="5" width="8.33" customWidth="1"/>
    <col min="6" max="6" width="5.61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34.5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25339</v>
      </c>
      <c r="I9" s="13">
        <f ca="1">ROUND(INDIRECT(ADDRESS(ROW()+(0), COLUMN()+(-3), 1))*INDIRECT(ADDRESS(ROW()+(0), COLUMN()+(-1), 1)), 2)</f>
        <v>26605.9</v>
      </c>
      <c r="J9" s="13"/>
    </row>
    <row r="10" spans="1:10" ht="24.0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0.03</v>
      </c>
      <c r="G10" s="16"/>
      <c r="H10" s="17">
        <v>21792</v>
      </c>
      <c r="I10" s="17">
        <f ca="1">ROUND(INDIRECT(ADDRESS(ROW()+(0), COLUMN()+(-3), 1))*INDIRECT(ADDRESS(ROW()+(0), COLUMN()+(-1), 1)), 2)</f>
        <v>653.76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51</v>
      </c>
      <c r="G11" s="16"/>
      <c r="H11" s="17">
        <v>30.89</v>
      </c>
      <c r="I11" s="17">
        <f ca="1">ROUND(INDIRECT(ADDRESS(ROW()+(0), COLUMN()+(-3), 1))*INDIRECT(ADDRESS(ROW()+(0), COLUMN()+(-1), 1)), 2)</f>
        <v>1575.39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2</v>
      </c>
      <c r="G12" s="16"/>
      <c r="H12" s="17">
        <v>275</v>
      </c>
      <c r="I12" s="17">
        <f ca="1">ROUND(INDIRECT(ADDRESS(ROW()+(0), COLUMN()+(-3), 1))*INDIRECT(ADDRESS(ROW()+(0), COLUMN()+(-1), 1)), 2)</f>
        <v>550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0.656</v>
      </c>
      <c r="G13" s="16"/>
      <c r="H13" s="17">
        <v>1055.59</v>
      </c>
      <c r="I13" s="17">
        <f ca="1">ROUND(INDIRECT(ADDRESS(ROW()+(0), COLUMN()+(-3), 1))*INDIRECT(ADDRESS(ROW()+(0), COLUMN()+(-1), 1)), 2)</f>
        <v>692.47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0.328</v>
      </c>
      <c r="G14" s="20"/>
      <c r="H14" s="21">
        <v>620.64</v>
      </c>
      <c r="I14" s="21">
        <f ca="1">ROUND(INDIRECT(ADDRESS(ROW()+(0), COLUMN()+(-3), 1))*INDIRECT(ADDRESS(ROW()+(0), COLUMN()+(-1), 1)), 2)</f>
        <v>203.57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30281.1</v>
      </c>
      <c r="I15" s="24">
        <f ca="1">ROUND(INDIRECT(ADDRESS(ROW()+(0), COLUMN()+(-3), 1))*INDIRECT(ADDRESS(ROW()+(0), COLUMN()+(-1), 1))/100, 2)</f>
        <v>605.62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30886.7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172013</v>
      </c>
      <c r="F20" s="31"/>
      <c r="G20" s="31">
        <v>172014</v>
      </c>
      <c r="H20" s="31"/>
      <c r="I20" s="31"/>
      <c r="J20" s="31" t="s">
        <v>38</v>
      </c>
    </row>
    <row r="21" spans="1:10" ht="24.0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