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<sst xmlns="http://schemas.openxmlformats.org/spreadsheetml/2006/main" count="46" uniqueCount="46">
  <si>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</si>
  <si>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RSG120</t>
  </si>
  <si>
    <t xml:space="preserve">m²</t>
  </si>
  <si>
    <t xml:space="preserve">Pavimento interior de peças de grés porcelânico esmaltado. Colocação em camada fina.</t>
  </si>
  <si>
    <r>
      <rPr>
        <sz val="8.25"/>
        <color rgb="FF000000"/>
        <rFont val="Arial"/>
        <family val="2"/>
      </rPr>
      <t xml:space="preserve">Pavimento interior de peças de grés porcelânico esmaltado, de 200x200x10 mm, gama média, capacidade de absorção de água E&lt;0,5%, grupo BIa, segundo NP EN 14411, com resistência ao deslizamento entre 35 e 45 segundo ENV 12633. SUPORTE: de argamassa de cimento. COLOCAÇÃO: em camada fina e através de colagem simples com cimento cola melhorado, C2 TE, segundo NP EN 12004, com deslizamento reduzido e tempo de colocação ampliado.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</si>
  <si>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</si>
  <si>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</si>
  <si>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</si>
  <si>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</si>
  <si>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</si>
  <si>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</si>
  <si>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mt09mcp100d</t>
  </si>
  <si>
    <t xml:space="preserve">kg</t>
  </si>
  <si>
    <t xml:space="preserve">Cimento cola melhorado, C2 TE, segundo NP EN 12004, com deslizamento reduzido e tempo de colocação ampliado,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</si>
  <si>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mt18bcp100cf</t>
  </si>
  <si>
    <t xml:space="preserve">m²</t>
  </si>
  <si>
    <t xml:space="preserve">Peças de grés porcelânico esmaltado, de 200x200x10 mm, gama média, capacidade de absorção de água E&lt;0,5%, grupo BIa, segundo NP EN 14411,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</si>
  <si>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</si>
  <si>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</si>
  <si>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</si>
  <si>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</si>
  <si>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</si>
  <si>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</si>
  <si>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</si>
  <si>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</si>
  <si>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</si>
  <si>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</si>
  <si>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</si>
  <si>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</si>
  <si>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</si>
  <si>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</si>
  <si>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8.010,10Kz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</si>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</sst>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06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</v>
      </c>
      <c r="G9" s="11"/>
      <c r="H9" s="13">
        <v>95.15</v>
      </c>
      <c r="I9" s="13">
        <f ca="1">ROUND(INDIRECT(ADDRESS(ROW()+(0), COLUMN()+(-3), 1))*INDIRECT(ADDRESS(ROW()+(0), COLUMN()+(-1), 1)), 2)</f>
        <v>380.6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41844.5</v>
      </c>
      <c r="I10" s="17">
        <f ca="1">ROUND(INDIRECT(ADDRESS(ROW()+(0), COLUMN()+(-3), 1))*INDIRECT(ADDRESS(ROW()+(0), COLUMN()+(-1), 1)), 2)</f>
        <v>43936.7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0.35</v>
      </c>
      <c r="G11" s="16"/>
      <c r="H11" s="17">
        <v>2965.07</v>
      </c>
      <c r="I11" s="17">
        <f ca="1">ROUND(INDIRECT(ADDRESS(ROW()+(0), COLUMN()+(-3), 1))*INDIRECT(ADDRESS(ROW()+(0), COLUMN()+(-1), 1)), 2)</f>
        <v>1037.77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0.33</v>
      </c>
      <c r="G12" s="16"/>
      <c r="H12" s="17">
        <v>275</v>
      </c>
      <c r="I12" s="17">
        <f ca="1">ROUND(INDIRECT(ADDRESS(ROW()+(0), COLUMN()+(-3), 1))*INDIRECT(ADDRESS(ROW()+(0), COLUMN()+(-1), 1)), 2)</f>
        <v>90.75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0.548</v>
      </c>
      <c r="G13" s="16"/>
      <c r="H13" s="17">
        <v>1055.59</v>
      </c>
      <c r="I13" s="17">
        <f ca="1">ROUND(INDIRECT(ADDRESS(ROW()+(0), COLUMN()+(-3), 1))*INDIRECT(ADDRESS(ROW()+(0), COLUMN()+(-1), 1)), 2)</f>
        <v>578.46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0.274</v>
      </c>
      <c r="G14" s="20"/>
      <c r="H14" s="21">
        <v>620.64</v>
      </c>
      <c r="I14" s="21">
        <f ca="1">ROUND(INDIRECT(ADDRESS(ROW()+(0), COLUMN()+(-3), 1))*INDIRECT(ADDRESS(ROW()+(0), COLUMN()+(-1), 1)), 2)</f>
        <v>170.06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46194.3</v>
      </c>
      <c r="I15" s="24">
        <f ca="1">ROUND(INDIRECT(ADDRESS(ROW()+(0), COLUMN()+(-3), 1))*INDIRECT(ADDRESS(ROW()+(0), COLUMN()+(-1), 1))/100, 2)</f>
        <v>923.89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47118.2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172013</v>
      </c>
      <c r="F22" s="31"/>
      <c r="G22" s="31">
        <v>172014</v>
      </c>
      <c r="H22" s="31"/>
      <c r="I22" s="31"/>
      <c r="J22" s="31" t="s">
        <v>41</v>
      </c>
    </row>
    <row r="23" spans="1:10" ht="24.00" thickBot="1" customHeight="1">
      <c r="A23" s="32" t="s">
        <v>42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