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<sst xmlns="http://schemas.openxmlformats.org/spreadsheetml/2006/main" count="45" uniqueCount="45">
  <si>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</si>
  <si>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RSI020</t>
  </si>
  <si>
    <t xml:space="preserve">m²</t>
  </si>
  <si>
    <t xml:space="preserve">Pavimento industrial, sistema MasterTop 1700 Polykit "Master Builders Solutions".</t>
  </si>
  <si>
    <r>
      <rPr>
        <sz val="8.25"/>
        <color rgb="FF000000"/>
        <rFont val="Arial"/>
        <family val="2"/>
      </rPr>
      <t xml:space="preserve">Pavimento industrial, realizado com o sistema sistema MasterTop 1700 Polykit "Master Builders Solutions", constituído por base de betão armado de 20 cm de espessura, realizada com betão HA-25/B/20/IIa fabricado em central, e betonagem desde camião, espalhamento e vibração mecânico através de espalhadora, e malha electrossoldada AR42 100x300 mm de aço A500 EL como armadura de distribuição, colocada sobre separadores homologados; camada de desgaste de 0,5 a 1,0 de espessura, com recobrimento de resina epóxi, MasterTop 1710 Polykit "Master Builders Solutions", e camada de acabamento, de resina epóxi de cor branca RAL 1013.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</si>
  <si>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</si>
  <si>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</si>
  <si>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</si>
  <si>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</si>
  <si>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</si>
  <si>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</si>
  <si>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mt10haf010nga</t>
  </si>
  <si>
    <t xml:space="preserve">m³</t>
  </si>
  <si>
    <t xml:space="preserve">Betão HA-25/B/20/IIa, fabricado em central.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</si>
  <si>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</si>
  <si>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</si>
  <si>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</si>
  <si>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</si>
  <si>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</si>
  <si>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</si>
  <si>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mt09bnc060b</t>
  </si>
  <si>
    <t xml:space="preserve">kg</t>
  </si>
  <si>
    <t xml:space="preserve">Resina epóxi incolor, MasterTop 1700 A7 "Master Builders Solutions", para sistemas de pavimentos.</t>
  </si>
  <si>
    <t xml:space="preserve">mt09bnc061b</t>
  </si>
  <si>
    <t xml:space="preserve">kg</t>
  </si>
  <si>
    <t xml:space="preserve">Endurecedor e catalizador, MasterTop 1700 B7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</si>
  <si>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</si>
  <si>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</si>
  <si>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</si>
  <si>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mt15bas130b</t>
  </si>
  <si>
    <t xml:space="preserve">kg</t>
  </si>
  <si>
    <t xml:space="preserve">Inerte de quartzo natural, MasterTop F1 WE "Master Builders Solutions", de granulometria compreendida entre 0,1 e 0,4 mm, para utilizar como carga mineral em combinação com resinas epóxi ou poliuretano.</t>
  </si>
  <si>
    <t xml:space="preserve">mq06ext010</t>
  </si>
  <si>
    <t xml:space="preserve">h</t>
  </si>
  <si>
    <t xml:space="preserve">Espalhadora para pavimentos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</si>
  <si>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</si>
  <si>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</si>
  <si>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</si>
  <si>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</si>
  <si>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</si>
  <si>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</si>
  <si>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</si>
  <si>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</si>
  <si>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3.648,14Kz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</si>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</sst>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14332.4</v>
      </c>
      <c r="H9" s="13">
        <f ca="1">ROUND(INDIRECT(ADDRESS(ROW()+(0), COLUMN()+(-2), 1))*INDIRECT(ADDRESS(ROW()+(0), COLUMN()+(-1), 1)), 2)</f>
        <v>3009.81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</v>
      </c>
      <c r="G10" s="17">
        <v>263.77</v>
      </c>
      <c r="H10" s="17">
        <f ca="1">ROUND(INDIRECT(ADDRESS(ROW()+(0), COLUMN()+(-2), 1))*INDIRECT(ADDRESS(ROW()+(0), COLUMN()+(-1), 1)), 2)</f>
        <v>316.52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9.12</v>
      </c>
      <c r="H11" s="17">
        <f ca="1">ROUND(INDIRECT(ADDRESS(ROW()+(0), COLUMN()+(-2), 1))*INDIRECT(ADDRESS(ROW()+(0), COLUMN()+(-1), 1)), 2)</f>
        <v>18.24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0.209</v>
      </c>
      <c r="G12" s="17">
        <v>2428.98</v>
      </c>
      <c r="H12" s="17">
        <f ca="1">ROUND(INDIRECT(ADDRESS(ROW()+(0), COLUMN()+(-2), 1))*INDIRECT(ADDRESS(ROW()+(0), COLUMN()+(-1), 1)), 2)</f>
        <v>507.66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0.327</v>
      </c>
      <c r="G13" s="17">
        <v>4020.45</v>
      </c>
      <c r="H13" s="17">
        <f ca="1">ROUND(INDIRECT(ADDRESS(ROW()+(0), COLUMN()+(-2), 1))*INDIRECT(ADDRESS(ROW()+(0), COLUMN()+(-1), 1)), 2)</f>
        <v>1314.69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0.055</v>
      </c>
      <c r="G14" s="17">
        <v>7170.59</v>
      </c>
      <c r="H14" s="17">
        <f ca="1">ROUND(INDIRECT(ADDRESS(ROW()+(0), COLUMN()+(-2), 1))*INDIRECT(ADDRESS(ROW()+(0), COLUMN()+(-1), 1)), 2)</f>
        <v>394.38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0.182</v>
      </c>
      <c r="G15" s="17">
        <v>1237.1</v>
      </c>
      <c r="H15" s="17">
        <f ca="1">ROUND(INDIRECT(ADDRESS(ROW()+(0), COLUMN()+(-2), 1))*INDIRECT(ADDRESS(ROW()+(0), COLUMN()+(-1), 1)), 2)</f>
        <v>225.15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0.008</v>
      </c>
      <c r="G16" s="17">
        <v>15895</v>
      </c>
      <c r="H16" s="17">
        <f ca="1">ROUND(INDIRECT(ADDRESS(ROW()+(0), COLUMN()+(-2), 1))*INDIRECT(ADDRESS(ROW()+(0), COLUMN()+(-1), 1)), 2)</f>
        <v>127.16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0.34</v>
      </c>
      <c r="G17" s="17">
        <v>748.26</v>
      </c>
      <c r="H17" s="17">
        <f ca="1">ROUND(INDIRECT(ADDRESS(ROW()+(0), COLUMN()+(-2), 1))*INDIRECT(ADDRESS(ROW()+(0), COLUMN()+(-1), 1)), 2)</f>
        <v>254.41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0.498</v>
      </c>
      <c r="G18" s="21">
        <v>439.32</v>
      </c>
      <c r="H18" s="21">
        <f ca="1">ROUND(INDIRECT(ADDRESS(ROW()+(0), COLUMN()+(-2), 1))*INDIRECT(ADDRESS(ROW()+(0), COLUMN()+(-1), 1)), 2)</f>
        <v>218.78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6386.8</v>
      </c>
      <c r="H19" s="24">
        <f ca="1">ROUND(INDIRECT(ADDRESS(ROW()+(0), COLUMN()+(-2), 1))*INDIRECT(ADDRESS(ROW()+(0), COLUMN()+(-1), 1))/100, 2)</f>
        <v>127.74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6514.54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