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<sst xmlns="http://schemas.openxmlformats.org/spreadsheetml/2006/main" count="52" uniqueCount="52">
  <si>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</si>
  <si>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RSM022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</si>
  <si>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</si>
  <si>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</si>
  <si>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pinho Suécia, de 21x95x1600/2400 mm, fixadas através do sistema de fixação oculta sobre ripas de madeira de pinheiro-bravo (Pinus pinaster), tratada em autoclave, com classe de risco 4 segundo NP EN 335 de 50x38 mm, separadas 40 cm entre si e fixadas ao suporte com pontos de argamassa de cimento. Inclusive clipes e parafusos de aço inoxidável para fixação das tábuas às ripas e peças especiais. O preço não inclui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</si>
  <si>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</si>
  <si>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</si>
  <si>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</si>
  <si>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</si>
  <si>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</si>
  <si>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</si>
  <si>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</si>
  <si>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</si>
  <si>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50x38 mm de secção, de madeira de pinheiro-bravo (Pinus pinaster), tratada em autoclave, com classe de risco 4, segundo NP EN 335, acabamento escovado, com humidade inferior a 20%.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</si>
  <si>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</si>
  <si>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</si>
  <si>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</si>
  <si>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</si>
  <si>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</si>
  <si>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</si>
  <si>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</si>
  <si>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</si>
  <si>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</si>
  <si>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mt18mta030ij</t>
  </si>
  <si>
    <t xml:space="preserve">m²</t>
  </si>
  <si>
    <t xml:space="preserve">Tábuas de madeira maciça, de pinho Suécia, de 21x95x1600/2400 mm, sem tratar, para escovagem e aplicação de um tratamento protector e decorativo em obra; com acessórios de montagem. Segundo EN 13810-1 e EN 14342</t>
  </si>
  <si>
    <t xml:space="preserve">mt18mva021</t>
  </si>
  <si>
    <t xml:space="preserve">Ud</t>
  </si>
  <si>
    <t xml:space="preserve">Acessórios de montagem para colocação de soalho flutuante com clipes.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</si>
  <si>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</si>
  <si>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</si>
  <si>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</si>
  <si>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</si>
  <si>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</si>
  <si>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</si>
  <si>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</si>
  <si>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</si>
  <si>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</si>
  <si>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</si>
  <si>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</si>
  <si>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15.426,56Kz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</si>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</sst>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2.6</v>
      </c>
      <c r="H9" s="11"/>
      <c r="I9" s="13">
        <v>2972.52</v>
      </c>
      <c r="J9" s="13">
        <f ca="1">ROUND(INDIRECT(ADDRESS(ROW()+(0), COLUMN()+(-3), 1))*INDIRECT(ADDRESS(ROW()+(0), COLUMN()+(-1), 1)), 2)</f>
        <v>7728.55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279.7</v>
      </c>
      <c r="J10" s="17">
        <f ca="1">ROUND(INDIRECT(ADDRESS(ROW()+(0), COLUMN()+(-3), 1))*INDIRECT(ADDRESS(ROW()+(0), COLUMN()+(-1), 1)), 2)</f>
        <v>1.68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0.005</v>
      </c>
      <c r="H11" s="16"/>
      <c r="I11" s="17">
        <v>2992.57</v>
      </c>
      <c r="J11" s="17">
        <f ca="1">ROUND(INDIRECT(ADDRESS(ROW()+(0), COLUMN()+(-3), 1))*INDIRECT(ADDRESS(ROW()+(0), COLUMN()+(-1), 1)), 2)</f>
        <v>14.96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18.65</v>
      </c>
      <c r="J12" s="17">
        <f ca="1">ROUND(INDIRECT(ADDRESS(ROW()+(0), COLUMN()+(-3), 1))*INDIRECT(ADDRESS(ROW()+(0), COLUMN()+(-1), 1)), 2)</f>
        <v>13.99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27020.2</v>
      </c>
      <c r="J13" s="17">
        <f ca="1">ROUND(INDIRECT(ADDRESS(ROW()+(0), COLUMN()+(-3), 1))*INDIRECT(ADDRESS(ROW()+(0), COLUMN()+(-1), 1)), 2)</f>
        <v>28371.2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2556.37</v>
      </c>
      <c r="J14" s="17">
        <f ca="1">ROUND(INDIRECT(ADDRESS(ROW()+(0), COLUMN()+(-3), 1))*INDIRECT(ADDRESS(ROW()+(0), COLUMN()+(-1), 1)), 2)</f>
        <v>2556.37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25</v>
      </c>
      <c r="H15" s="16"/>
      <c r="I15" s="17">
        <v>404.26</v>
      </c>
      <c r="J15" s="17">
        <f ca="1">ROUND(INDIRECT(ADDRESS(ROW()+(0), COLUMN()+(-3), 1))*INDIRECT(ADDRESS(ROW()+(0), COLUMN()+(-1), 1)), 2)</f>
        <v>10106.5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0.656</v>
      </c>
      <c r="H16" s="16"/>
      <c r="I16" s="17">
        <v>1028.94</v>
      </c>
      <c r="J16" s="17">
        <f ca="1">ROUND(INDIRECT(ADDRESS(ROW()+(0), COLUMN()+(-3), 1))*INDIRECT(ADDRESS(ROW()+(0), COLUMN()+(-1), 1)), 2)</f>
        <v>674.98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0.656</v>
      </c>
      <c r="H17" s="20"/>
      <c r="I17" s="21">
        <v>604.97</v>
      </c>
      <c r="J17" s="21">
        <f ca="1">ROUND(INDIRECT(ADDRESS(ROW()+(0), COLUMN()+(-3), 1))*INDIRECT(ADDRESS(ROW()+(0), COLUMN()+(-1), 1)), 2)</f>
        <v>396.86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49865.1</v>
      </c>
      <c r="J18" s="24">
        <f ca="1">ROUND(INDIRECT(ADDRESS(ROW()+(0), COLUMN()+(-3), 1))*INDIRECT(ADDRESS(ROW()+(0), COLUMN()+(-1), 1))/100, 2)</f>
        <v>997.3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50862.4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