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<sst xmlns="http://schemas.openxmlformats.org/spreadsheetml/2006/main" count="24" uniqueCount="24">
  <si>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</si>
  <si>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RSP030</t>
  </si>
  <si>
    <t xml:space="preserve">m²</t>
  </si>
  <si>
    <t xml:space="preserve">Tratamento de acabamento superficial em obra de pavimento interior de mármore.</t>
  </si>
  <si>
    <r>
      <rPr>
        <sz val="8.25"/>
        <color rgb="FF000000"/>
        <rFont val="Arial"/>
        <family val="2"/>
      </rPr>
      <t xml:space="preserve">Abrilhantamento mecânico de pavimento interior em mármore.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</si>
  <si>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</si>
  <si>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</si>
  <si>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</si>
  <si>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</si>
  <si>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</si>
  <si>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</si>
  <si>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mt18tsm110a</t>
  </si>
  <si>
    <t xml:space="preserve">l</t>
  </si>
  <si>
    <t xml:space="preserve">Líquido cristalizador, de cor branca, com pH de 2,5, para tratamento superficial de cristalização e abrilhantamento, em pavimentos de pedra natural ou de marmorite.</t>
  </si>
  <si>
    <t xml:space="preserve">mq08war155</t>
  </si>
  <si>
    <t xml:space="preserve">h</t>
  </si>
  <si>
    <t xml:space="preserve">Polidora para polir ou abrilhantar pavimentos de pedra natural ou de marmorite, composta por prato de lã de aço ou esponja sintética.</t>
  </si>
  <si>
    <t xml:space="preserve">mo037</t>
  </si>
  <si>
    <t xml:space="preserve">h</t>
  </si>
  <si>
    <t xml:space="preserve">Oficial de 1ª polidor de pavimentos.</t>
  </si>
  <si>
    <t xml:space="preserve">%</t>
  </si>
  <si>
    <t xml:space="preserve">Custos directos complementares</t>
  </si>
  <si>
    <t xml:space="preserve">Custo de manutenção decenal: 1.649,14Kz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</si>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</sst>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1.53" customWidth="1"/>
    <col min="5" max="5" width="83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0.125</v>
      </c>
      <c r="G9" s="13">
        <v>8697.64</v>
      </c>
      <c r="H9" s="13">
        <f ca="1">ROUND(INDIRECT(ADDRESS(ROW()+(0), COLUMN()+(-2), 1))*INDIRECT(ADDRESS(ROW()+(0), COLUMN()+(-1), 1)), 2)</f>
        <v>1087.21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0.151</v>
      </c>
      <c r="G10" s="17">
        <v>285.4</v>
      </c>
      <c r="H10" s="17">
        <f ca="1">ROUND(INDIRECT(ADDRESS(ROW()+(0), COLUMN()+(-2), 1))*INDIRECT(ADDRESS(ROW()+(0), COLUMN()+(-1), 1)), 2)</f>
        <v>43.1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0.201</v>
      </c>
      <c r="G11" s="21">
        <v>612.02</v>
      </c>
      <c r="H11" s="21">
        <f ca="1">ROUND(INDIRECT(ADDRESS(ROW()+(0), COLUMN()+(-2), 1))*INDIRECT(ADDRESS(ROW()+(0), COLUMN()+(-1), 1)), 2)</f>
        <v>123.02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1253.33</v>
      </c>
      <c r="H12" s="24">
        <f ca="1">ROUND(INDIRECT(ADDRESS(ROW()+(0), COLUMN()+(-2), 1))*INDIRECT(ADDRESS(ROW()+(0), COLUMN()+(-1), 1))/100, 2)</f>
        <v>25.07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1278.4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