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<sst xmlns="http://schemas.openxmlformats.org/spreadsheetml/2006/main" count="43" uniqueCount="43">
  <si>
    <t xml:space="preserve"/>
  </si>
  <si>
    <t xml:space="preserve">RSU010</t>
  </si>
  <si>
    <t xml:space="preserve">m²</t>
  </si>
  <si>
    <t xml:space="preserve">Pavimento interior de ladrilho hidráulico. Colocação em camada fina.</t>
  </si>
  <si>
    <r>
      <rPr>
        <sz val="8.25"/>
        <color rgb="FF000000"/>
        <rFont val="Arial"/>
        <family val="2"/>
      </rPr>
      <t xml:space="preserve">Pavimento interior de ladrilho hidráulico, com peças de 10x10 cm, quadrados, uma cor, gama básica; com resistência ao deslizamento entre 35 e 45 segundo ENV 12633. COLOCAÇÃO: em camada fina e através de colagem dupla com cimento cola de presa normal, C1 sem nenhuma característica adicional, cinzento. TRATAMENTO SUPERFICIAL: com produto impermeabilizante para a vedação de poros. ENCHIMENTO DE JUNTAS: com argamassa de juntas cimentosa melhorada, com absorção de água reduzida e resistência elevada à abrasão tipo CG 2 W A, cor branco, para juntas de 2 a 15 mm.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</si>
  <si>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</si>
  <si>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</si>
  <si>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</si>
  <si>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</si>
  <si>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</si>
  <si>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</si>
  <si>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mt18bhi020ia</t>
  </si>
  <si>
    <t xml:space="preserve">m²</t>
  </si>
  <si>
    <t xml:space="preserve">Ladrilho hidráulico, com peças de 10x10 cm, quadrados, uma cor, gama básica; com resistência ao deslizamento entre 35 e 45 segundo ENV 12633.</t>
  </si>
  <si>
    <t xml:space="preserve">mt09mcr021g</t>
  </si>
  <si>
    <t xml:space="preserve">kg</t>
  </si>
  <si>
    <t xml:space="preserve">Cimento cola de presa normal, C1, segundo NP EN 12004, cor cinzento.</t>
  </si>
  <si>
    <t xml:space="preserve">mt18wwa020</t>
  </si>
  <si>
    <t xml:space="preserve">l</t>
  </si>
  <si>
    <t xml:space="preserve">Emulsão de resinas para a vedação de poros em pavimentos hidráulicos.</t>
  </si>
  <si>
    <t xml:space="preserve">mt09mcp020bB</t>
  </si>
  <si>
    <t xml:space="preserve">kg</t>
  </si>
  <si>
    <t xml:space="preserve">Argamassa de juntas cimentosa melhorada, com absorção de água reduzida e resistência elevada à abrasão, tipo CG2 W A, segundo EN 13888, cor branca, para juntas de 2 a 15 mm, à base de cimento de alta resistência, inertes seleccionados, aditivos especiais e pigmentos, com efeito anti-caruncho, anti-verdete e preventivo das eflorescências, hidrorrepelente, especial para enchimento de juntas de todo tipo de peças cerâmicas e pedras naturais em zonas de proliferação de microrganismos.</t>
  </si>
  <si>
    <t xml:space="preserve">mo023</t>
  </si>
  <si>
    <t xml:space="preserve">h</t>
  </si>
  <si>
    <t xml:space="preserve">Oficial de 1ª ladrilhador.</t>
  </si>
  <si>
    <t xml:space="preserve">mo061</t>
  </si>
  <si>
    <t xml:space="preserve">h</t>
  </si>
  <si>
    <t xml:space="preserve">Ajudante de ladrilhador.</t>
  </si>
  <si>
    <t xml:space="preserve">%</t>
  </si>
  <si>
    <t xml:space="preserve">Custos directos complementares</t>
  </si>
  <si>
    <t xml:space="preserve">Custo de manutenção decenal: 7.738,82Kz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</si>
  <si>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</si>
  <si>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</si>
  <si>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</si>
  <si>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</si>
  <si>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</si>
  <si>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</si>
  <si>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1/3/4</t>
  </si>
  <si>
    <t xml:space="preserve">Colas  para  ladrilhos  —  Requisitos,  avaliação  da conformidade,  classificação  e 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</si>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</sst>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6.29" customWidth="1"/>
    <col min="3" max="3" width="3.23" customWidth="1"/>
    <col min="4" max="4" width="72.59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55.5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  <c r="J5" s="5"/>
    </row>
    <row r="8" spans="1:10" ht="13.50" thickBot="1" customHeight="1">
      <c r="A8" s="6" t="s">
        <v>5</v>
      </c>
      <c r="B8" s="6"/>
      <c r="C8" s="6" t="s">
        <v>6</v>
      </c>
      <c r="D8" s="6" t="s">
        <v>7</v>
      </c>
      <c r="E8" s="6"/>
      <c r="F8" s="6" t="s">
        <v>8</v>
      </c>
      <c r="G8" s="6"/>
      <c r="H8" s="6" t="s">
        <v>9</v>
      </c>
      <c r="I8" s="6" t="s">
        <v>10</v>
      </c>
      <c r="J8" s="6"/>
    </row>
    <row r="9" spans="1:10" ht="24.00" thickBot="1" customHeight="1">
      <c r="A9" s="7" t="s">
        <v>11</v>
      </c>
      <c r="B9" s="7"/>
      <c r="C9" s="9" t="s">
        <v>12</v>
      </c>
      <c r="D9" s="7" t="s">
        <v>13</v>
      </c>
      <c r="E9" s="7"/>
      <c r="F9" s="11">
        <v>1.05</v>
      </c>
      <c r="G9" s="11"/>
      <c r="H9" s="13">
        <v>77437.6</v>
      </c>
      <c r="I9" s="13">
        <f ca="1">ROUND(INDIRECT(ADDRESS(ROW()+(0), COLUMN()+(-3), 1))*INDIRECT(ADDRESS(ROW()+(0), COLUMN()+(-1), 1)), 2)</f>
        <v>81309.5</v>
      </c>
      <c r="J9" s="13"/>
    </row>
    <row r="10" spans="1:10" ht="13.50" thickBot="1" customHeight="1">
      <c r="A10" s="14" t="s">
        <v>14</v>
      </c>
      <c r="B10" s="14"/>
      <c r="C10" s="15" t="s">
        <v>15</v>
      </c>
      <c r="D10" s="14" t="s">
        <v>16</v>
      </c>
      <c r="E10" s="14"/>
      <c r="F10" s="16">
        <v>6</v>
      </c>
      <c r="G10" s="16"/>
      <c r="H10" s="17">
        <v>66.15</v>
      </c>
      <c r="I10" s="17">
        <f ca="1">ROUND(INDIRECT(ADDRESS(ROW()+(0), COLUMN()+(-3), 1))*INDIRECT(ADDRESS(ROW()+(0), COLUMN()+(-1), 1)), 2)</f>
        <v>396.9</v>
      </c>
      <c r="J10" s="17"/>
    </row>
    <row r="11" spans="1:10" ht="13.50" thickBot="1" customHeight="1">
      <c r="A11" s="14" t="s">
        <v>17</v>
      </c>
      <c r="B11" s="14"/>
      <c r="C11" s="15" t="s">
        <v>18</v>
      </c>
      <c r="D11" s="14" t="s">
        <v>19</v>
      </c>
      <c r="E11" s="14"/>
      <c r="F11" s="16">
        <v>0.1</v>
      </c>
      <c r="G11" s="16"/>
      <c r="H11" s="17">
        <v>7536.21</v>
      </c>
      <c r="I11" s="17">
        <f ca="1">ROUND(INDIRECT(ADDRESS(ROW()+(0), COLUMN()+(-3), 1))*INDIRECT(ADDRESS(ROW()+(0), COLUMN()+(-1), 1)), 2)</f>
        <v>753.62</v>
      </c>
      <c r="J11" s="17"/>
    </row>
    <row r="12" spans="1:10" ht="66.00" thickBot="1" customHeight="1">
      <c r="A12" s="14" t="s">
        <v>20</v>
      </c>
      <c r="B12" s="14"/>
      <c r="C12" s="15" t="s">
        <v>21</v>
      </c>
      <c r="D12" s="14" t="s">
        <v>22</v>
      </c>
      <c r="E12" s="14"/>
      <c r="F12" s="16">
        <v>0.3</v>
      </c>
      <c r="G12" s="16"/>
      <c r="H12" s="17">
        <v>275</v>
      </c>
      <c r="I12" s="17">
        <f ca="1">ROUND(INDIRECT(ADDRESS(ROW()+(0), COLUMN()+(-3), 1))*INDIRECT(ADDRESS(ROW()+(0), COLUMN()+(-1), 1)), 2)</f>
        <v>82.5</v>
      </c>
      <c r="J12" s="17"/>
    </row>
    <row r="13" spans="1:10" ht="13.50" thickBot="1" customHeight="1">
      <c r="A13" s="14" t="s">
        <v>23</v>
      </c>
      <c r="B13" s="14"/>
      <c r="C13" s="15" t="s">
        <v>24</v>
      </c>
      <c r="D13" s="14" t="s">
        <v>25</v>
      </c>
      <c r="E13" s="14"/>
      <c r="F13" s="16">
        <v>1.049</v>
      </c>
      <c r="G13" s="16"/>
      <c r="H13" s="17">
        <v>1055.59</v>
      </c>
      <c r="I13" s="17">
        <f ca="1">ROUND(INDIRECT(ADDRESS(ROW()+(0), COLUMN()+(-3), 1))*INDIRECT(ADDRESS(ROW()+(0), COLUMN()+(-1), 1)), 2)</f>
        <v>1107.31</v>
      </c>
      <c r="J13" s="17"/>
    </row>
    <row r="14" spans="1:10" ht="13.50" thickBot="1" customHeight="1">
      <c r="A14" s="14" t="s">
        <v>26</v>
      </c>
      <c r="B14" s="14"/>
      <c r="C14" s="18" t="s">
        <v>27</v>
      </c>
      <c r="D14" s="19" t="s">
        <v>28</v>
      </c>
      <c r="E14" s="19"/>
      <c r="F14" s="20">
        <v>1.049</v>
      </c>
      <c r="G14" s="20"/>
      <c r="H14" s="21">
        <v>620.64</v>
      </c>
      <c r="I14" s="21">
        <f ca="1">ROUND(INDIRECT(ADDRESS(ROW()+(0), COLUMN()+(-3), 1))*INDIRECT(ADDRESS(ROW()+(0), COLUMN()+(-1), 1)), 2)</f>
        <v>651.05</v>
      </c>
      <c r="J14" s="21"/>
    </row>
    <row r="15" spans="1:10" ht="13.50" thickBot="1" customHeight="1">
      <c r="A15" s="19"/>
      <c r="B15" s="19"/>
      <c r="C15" s="22" t="s">
        <v>29</v>
      </c>
      <c r="D15" s="5" t="s">
        <v>30</v>
      </c>
      <c r="E15" s="5"/>
      <c r="F15" s="23">
        <v>2</v>
      </c>
      <c r="G15" s="23"/>
      <c r="H15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1))), 2)</f>
        <v>84300.9</v>
      </c>
      <c r="I15" s="24">
        <f ca="1">ROUND(INDIRECT(ADDRESS(ROW()+(0), COLUMN()+(-3), 1))*INDIRECT(ADDRESS(ROW()+(0), COLUMN()+(-1), 1))/100, 2)</f>
        <v>1686.02</v>
      </c>
      <c r="J15" s="24"/>
    </row>
    <row r="16" spans="1:10" ht="13.50" thickBot="1" customHeight="1">
      <c r="A16" s="25" t="s">
        <v>31</v>
      </c>
      <c r="B16" s="25"/>
      <c r="C16" s="26"/>
      <c r="D16" s="26"/>
      <c r="E16" s="26"/>
      <c r="F16" s="27"/>
      <c r="G16" s="27"/>
      <c r="H16" s="25" t="s">
        <v>32</v>
      </c>
      <c r="I16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1))), 2)</f>
        <v>85986.9</v>
      </c>
      <c r="J16" s="28"/>
    </row>
    <row r="19" spans="1:10" ht="13.50" thickBot="1" customHeight="1">
      <c r="A19" s="29" t="s">
        <v>33</v>
      </c>
      <c r="B19" s="29"/>
      <c r="C19" s="29"/>
      <c r="D19" s="29"/>
      <c r="E19" s="29" t="s">
        <v>34</v>
      </c>
      <c r="F19" s="29"/>
      <c r="G19" s="29" t="s">
        <v>35</v>
      </c>
      <c r="H19" s="29"/>
      <c r="I19" s="29"/>
      <c r="J19" s="29" t="s">
        <v>36</v>
      </c>
    </row>
    <row r="20" spans="1:10" ht="13.50" thickBot="1" customHeight="1">
      <c r="A20" s="30" t="s">
        <v>37</v>
      </c>
      <c r="B20" s="30"/>
      <c r="C20" s="30"/>
      <c r="D20" s="30"/>
      <c r="E20" s="31">
        <v>142013</v>
      </c>
      <c r="F20" s="31"/>
      <c r="G20" s="31">
        <v>172013</v>
      </c>
      <c r="H20" s="31"/>
      <c r="I20" s="31"/>
      <c r="J20" s="31" t="s">
        <v>38</v>
      </c>
    </row>
    <row r="21" spans="1:10" ht="13.50" thickBot="1" customHeight="1">
      <c r="A21" s="32" t="s">
        <v>39</v>
      </c>
      <c r="B21" s="32"/>
      <c r="C21" s="32"/>
      <c r="D21" s="32"/>
      <c r="E21" s="33"/>
      <c r="F21" s="33"/>
      <c r="G21" s="33"/>
      <c r="H21" s="33"/>
      <c r="I21" s="33"/>
      <c r="J21" s="33"/>
    </row>
    <row r="24" spans="1:1" ht="33.75" thickBot="1" customHeight="1">
      <c r="A24" s="1" t="s">
        <v>40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41</v>
      </c>
      <c r="B25" s="1"/>
      <c r="C25" s="1"/>
      <c r="D25" s="1"/>
      <c r="E25" s="1"/>
      <c r="F25" s="1"/>
      <c r="G25" s="1"/>
      <c r="H25" s="1"/>
      <c r="I25" s="1"/>
      <c r="J25" s="1"/>
    </row>
    <row r="26" spans="1:1" ht="33.75" thickBot="1" customHeight="1">
      <c r="A26" s="1" t="s">
        <v>42</v>
      </c>
      <c r="B26" s="1"/>
      <c r="C26" s="1"/>
      <c r="D26" s="1"/>
      <c r="E26" s="1"/>
      <c r="F26" s="1"/>
      <c r="G26" s="1"/>
      <c r="H26" s="1"/>
      <c r="I26" s="1"/>
      <c r="J26" s="1"/>
    </row>
  </sheetData>
  <mergeCells count="49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B15"/>
    <mergeCell ref="D15:E15"/>
    <mergeCell ref="F15:G15"/>
    <mergeCell ref="I15:J15"/>
    <mergeCell ref="A16:E16"/>
    <mergeCell ref="F16:G16"/>
    <mergeCell ref="I16:J16"/>
    <mergeCell ref="A19:D19"/>
    <mergeCell ref="E19:F19"/>
    <mergeCell ref="G19:I19"/>
    <mergeCell ref="A20:D20"/>
    <mergeCell ref="E20:F21"/>
    <mergeCell ref="G20:I21"/>
    <mergeCell ref="J20:J21"/>
    <mergeCell ref="A21:D21"/>
    <mergeCell ref="A24:J24"/>
    <mergeCell ref="A25:J25"/>
    <mergeCell ref="A26:J26"/>
  </mergeCells>
  <pageMargins left="0.147638" right="0.147638" top="0.206693" bottom="0.206693" header="0.0" footer="0.0"/>
  <pageSetup paperSize="9" orientation="portrait"/>
  <rowBreaks count="0" manualBreakCount="0">
    </rowBreaks>
</worksheet>
</file>