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<sst xmlns="http://schemas.openxmlformats.org/spreadsheetml/2006/main" count="46" uniqueCount="46">
  <si>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</si>
  <si>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RTB020</t>
  </si>
  <si>
    <t xml:space="preserve">m</t>
  </si>
  <si>
    <t xml:space="preserve">Remate para tecto falso amovível de placas de escaiola.</t>
  </si>
  <si>
    <r>
      <rPr>
        <sz val="8.25"/>
        <color rgb="FF000000"/>
        <rFont val="Arial"/>
        <family val="2"/>
      </rPr>
      <t xml:space="preserve">Formação de remate vertical em mudança de nível de tecto falso amovível, através de placas de escaiola com nervuras e acabamento liso sobre perfis metálicos, para fechar um espaço de 20 cm de altura. Inclusive fixações para a ancoragem dos perfis e pasta de escaiola.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</si>
  <si>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</si>
  <si>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</si>
  <si>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</si>
  <si>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</si>
  <si>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</si>
  <si>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</si>
  <si>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</si>
  <si>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</si>
  <si>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</si>
  <si>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mt09pes010</t>
  </si>
  <si>
    <t xml:space="preserve">m³</t>
  </si>
  <si>
    <t xml:space="preserve">Pasta de escaiola, segundo EN 13279-1.</t>
  </si>
  <si>
    <t xml:space="preserve">mt12psg225</t>
  </si>
  <si>
    <t xml:space="preserve">m</t>
  </si>
  <si>
    <t xml:space="preserve">Perfil de aço galvanizado, para a sustentação de remate em tectos falsos amovível.</t>
  </si>
  <si>
    <t xml:space="preserve">mt12psg230</t>
  </si>
  <si>
    <t xml:space="preserve">Ud</t>
  </si>
  <si>
    <t xml:space="preserve">Forquilha de aço galvanizado.</t>
  </si>
  <si>
    <t xml:space="preserve">mt12psg231</t>
  </si>
  <si>
    <t xml:space="preserve">Ud</t>
  </si>
  <si>
    <t xml:space="preserve">Peça de união.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</si>
  <si>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</si>
  <si>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</si>
  <si>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</si>
  <si>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</si>
  <si>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</si>
  <si>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</si>
  <si>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</si>
  <si>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</si>
  <si>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1.818,11Kz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</si>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</sst>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0.224</v>
      </c>
      <c r="H9" s="11"/>
      <c r="I9" s="13">
        <v>3697.81</v>
      </c>
      <c r="J9" s="13">
        <f ca="1">ROUND(INDIRECT(ADDRESS(ROW()+(0), COLUMN()+(-3), 1))*INDIRECT(ADDRESS(ROW()+(0), COLUMN()+(-1), 1)), 2)</f>
        <v>828.31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32369.7</v>
      </c>
      <c r="J10" s="17">
        <f ca="1">ROUND(INDIRECT(ADDRESS(ROW()+(0), COLUMN()+(-3), 1))*INDIRECT(ADDRESS(ROW()+(0), COLUMN()+(-1), 1)), 2)</f>
        <v>64.74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2627.7</v>
      </c>
      <c r="J11" s="17">
        <f ca="1">ROUND(INDIRECT(ADDRESS(ROW()+(0), COLUMN()+(-3), 1))*INDIRECT(ADDRESS(ROW()+(0), COLUMN()+(-1), 1)), 2)</f>
        <v>5518.17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0.55</v>
      </c>
      <c r="H12" s="16"/>
      <c r="I12" s="17">
        <v>820.41</v>
      </c>
      <c r="J12" s="17">
        <f ca="1">ROUND(INDIRECT(ADDRESS(ROW()+(0), COLUMN()+(-3), 1))*INDIRECT(ADDRESS(ROW()+(0), COLUMN()+(-1), 1)), 2)</f>
        <v>451.23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</v>
      </c>
      <c r="H13" s="16"/>
      <c r="I13" s="17">
        <v>1034.44</v>
      </c>
      <c r="J13" s="17">
        <f ca="1">ROUND(INDIRECT(ADDRESS(ROW()+(0), COLUMN()+(-3), 1))*INDIRECT(ADDRESS(ROW()+(0), COLUMN()+(-1), 1)), 2)</f>
        <v>568.94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0.656</v>
      </c>
      <c r="H14" s="16"/>
      <c r="I14" s="17">
        <v>1028.94</v>
      </c>
      <c r="J14" s="17">
        <f ca="1">ROUND(INDIRECT(ADDRESS(ROW()+(0), COLUMN()+(-3), 1))*INDIRECT(ADDRESS(ROW()+(0), COLUMN()+(-1), 1)), 2)</f>
        <v>674.98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0.656</v>
      </c>
      <c r="H15" s="20"/>
      <c r="I15" s="21">
        <v>581.64</v>
      </c>
      <c r="J15" s="21">
        <f ca="1">ROUND(INDIRECT(ADDRESS(ROW()+(0), COLUMN()+(-3), 1))*INDIRECT(ADDRESS(ROW()+(0), COLUMN()+(-1), 1)), 2)</f>
        <v>381.56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8487.93</v>
      </c>
      <c r="J16" s="24">
        <f ca="1">ROUND(INDIRECT(ADDRESS(ROW()+(0), COLUMN()+(-3), 1))*INDIRECT(ADDRESS(ROW()+(0), COLUMN()+(-1), 1))/100, 2)</f>
        <v>169.76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8657.69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1.10201e+006</v>
      </c>
      <c r="G21" s="31"/>
      <c r="H21" s="31">
        <v>1.10201e+006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