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<sst xmlns="http://schemas.openxmlformats.org/spreadsheetml/2006/main" count="49" uniqueCount="49">
  <si>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</si>
  <si>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RTC019</t>
  </si>
  <si>
    <t xml:space="preserve">Ud</t>
  </si>
  <si>
    <t xml:space="preserve">Alçapão para tecto falso contínuo de placas de gesso laminado, sistema "PLACO".</t>
  </si>
  <si>
    <r>
      <rPr>
        <sz val="8.25"/>
        <color rgb="FF000000"/>
        <rFont val="Arial"/>
        <family val="2"/>
      </rPr>
      <t xml:space="preserve">Alçapão Gyptone Access Big Sixto 63 "PLACO", de 600x600 mm, para tecto falso contínuo de placas de gesso laminado perfuradas fono-absorventes Gyptone Continuo.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</si>
  <si>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</si>
  <si>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</si>
  <si>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</si>
  <si>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</si>
  <si>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</si>
  <si>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</si>
  <si>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mt12plp010</t>
  </si>
  <si>
    <t xml:space="preserve">m</t>
  </si>
  <si>
    <t xml:space="preserve">Perfil metálico de aço galvanizado, F-530 "PLACO", fabricado através de laminação a frio, de 3000 mm de comprimento, 45x18 mm de secção e 0,6 mm de espessura, para a realização de revestimentos interiores autoportantes e tectos, segundo EN 14195.</t>
  </si>
  <si>
    <t xml:space="preserve">mt12plt010c</t>
  </si>
  <si>
    <t xml:space="preserve">Ud</t>
  </si>
  <si>
    <t xml:space="preserve">Parafuso auto-roscante TTPC 35 "PLACO", com cabeça de trombeta, de 35 mm de comprimento, para instalação de placas de gesso laminado sobre perfis de espessura inferior a 6 mm.</t>
  </si>
  <si>
    <t xml:space="preserve">mt12pla020f</t>
  </si>
  <si>
    <t xml:space="preserve">Ud</t>
  </si>
  <si>
    <t xml:space="preserve">Alçapão Gyptone Access Big Sixto 63 "PLACO", de 600x600 mm, formado por aro e tampa de 510x510 mm.</t>
  </si>
  <si>
    <t xml:space="preserve">mt12plm010a</t>
  </si>
  <si>
    <t xml:space="preserve">kg</t>
  </si>
  <si>
    <t xml:space="preserve">Massa de secagem em pó SN "PLACO"; Euroclasse A2-s1, d0 de reacção ao fogo, segundo NP EN 13501-1, intervalo de temperatura de trabalho de 5 a 30°C, para aplicação manual com fita de juntas, segundo EN 13963; para o tratamento das juntas das placas de gesso laminado.</t>
  </si>
  <si>
    <t xml:space="preserve">mt12plj010</t>
  </si>
  <si>
    <t xml:space="preserve">m</t>
  </si>
  <si>
    <t xml:space="preserve">Fita microperfurada de papel, "PLACO", para acabamento de juntas de placas de gesso laminado.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</si>
  <si>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</si>
  <si>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</si>
  <si>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</si>
  <si>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</si>
  <si>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</si>
  <si>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</si>
  <si>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</si>
  <si>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</si>
  <si>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12.106,47Kz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</si>
  <si>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</si>
  <si>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</si>
  <si>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</si>
  <si>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</si>
  <si>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</si>
  <si>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14195:2005</t>
  </si>
  <si>
    <t xml:space="preserve">Element os de armação metálica para sistemas em placas de gesso — Definições, requisitos e métodos de ensaio</t>
  </si>
  <si>
    <t xml:space="preserve">EN 14195:2005/A C:2006</t>
  </si>
  <si>
    <t xml:space="preserve">EN 13963:2005</t>
  </si>
  <si>
    <t xml:space="preserve">Materiais de vedação para placas de gesso — Definições, requisitos e métodos de ensaio</t>
  </si>
  <si>
    <t xml:space="preserve">EN 13963:2005/A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</si>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</sst>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74.2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1.200000</v>
      </c>
      <c r="H9" s="11"/>
      <c r="I9" s="13">
        <v>647.800000</v>
      </c>
      <c r="J9" s="13">
        <f ca="1">ROUND(INDIRECT(ADDRESS(ROW()+(0), COLUMN()+(-3), 1))*INDIRECT(ADDRESS(ROW()+(0), COLUMN()+(-1), 1)), 2)</f>
        <v>777.360000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26.000000</v>
      </c>
      <c r="H10" s="16"/>
      <c r="I10" s="17">
        <v>8.030000</v>
      </c>
      <c r="J10" s="17">
        <f ca="1">ROUND(INDIRECT(ADDRESS(ROW()+(0), COLUMN()+(-3), 1))*INDIRECT(ADDRESS(ROW()+(0), COLUMN()+(-1), 1)), 2)</f>
        <v>208.780000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1.000000</v>
      </c>
      <c r="H11" s="16"/>
      <c r="I11" s="17">
        <v>67874.360000</v>
      </c>
      <c r="J11" s="17">
        <f ca="1">ROUND(INDIRECT(ADDRESS(ROW()+(0), COLUMN()+(-3), 1))*INDIRECT(ADDRESS(ROW()+(0), COLUMN()+(-1), 1)), 2)</f>
        <v>67874.360000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0.300000</v>
      </c>
      <c r="H12" s="16"/>
      <c r="I12" s="17">
        <v>576.380000</v>
      </c>
      <c r="J12" s="17">
        <f ca="1">ROUND(INDIRECT(ADDRESS(ROW()+(0), COLUMN()+(-3), 1))*INDIRECT(ADDRESS(ROW()+(0), COLUMN()+(-1), 1)), 2)</f>
        <v>172.910000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1.200000</v>
      </c>
      <c r="H13" s="16"/>
      <c r="I13" s="17">
        <v>21.560000</v>
      </c>
      <c r="J13" s="17">
        <f ca="1">ROUND(INDIRECT(ADDRESS(ROW()+(0), COLUMN()+(-3), 1))*INDIRECT(ADDRESS(ROW()+(0), COLUMN()+(-1), 1)), 2)</f>
        <v>25.870000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0.938000</v>
      </c>
      <c r="H14" s="16"/>
      <c r="I14" s="17">
        <v>630.150000</v>
      </c>
      <c r="J14" s="17">
        <f ca="1">ROUND(INDIRECT(ADDRESS(ROW()+(0), COLUMN()+(-3), 1))*INDIRECT(ADDRESS(ROW()+(0), COLUMN()+(-1), 1)), 2)</f>
        <v>591.080000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0.469000</v>
      </c>
      <c r="H15" s="20"/>
      <c r="I15" s="21">
        <v>357.820000</v>
      </c>
      <c r="J15" s="21">
        <f ca="1">ROUND(INDIRECT(ADDRESS(ROW()+(0), COLUMN()+(-3), 1))*INDIRECT(ADDRESS(ROW()+(0), COLUMN()+(-1), 1)), 2)</f>
        <v>167.820000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69818.180000</v>
      </c>
      <c r="J16" s="24">
        <f ca="1">ROUND(INDIRECT(ADDRESS(ROW()+(0), COLUMN()+(-3), 1))*INDIRECT(ADDRESS(ROW()+(0), COLUMN()+(-1), 1))/100, 2)</f>
        <v>1396.360000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71214.540000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112006.000000</v>
      </c>
      <c r="G21" s="31"/>
      <c r="H21" s="31">
        <v>112007.000000</v>
      </c>
      <c r="I21" s="31"/>
      <c r="J21" s="31"/>
      <c r="K21" s="31"/>
    </row>
    <row r="22" spans="1:11" ht="24.0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4" t="s">
        <v>42</v>
      </c>
      <c r="B23" s="34"/>
      <c r="C23" s="34"/>
      <c r="D23" s="34"/>
      <c r="E23" s="34"/>
      <c r="F23" s="35">
        <v>112007.000000</v>
      </c>
      <c r="G23" s="35"/>
      <c r="H23" s="35">
        <v>112007.000000</v>
      </c>
      <c r="I23" s="35"/>
      <c r="J23" s="35"/>
      <c r="K23" s="35"/>
    </row>
    <row r="24" spans="1:11" ht="13.50" thickBot="1" customHeight="1">
      <c r="A24" s="30" t="s">
        <v>43</v>
      </c>
      <c r="B24" s="30"/>
      <c r="C24" s="30"/>
      <c r="D24" s="30"/>
      <c r="E24" s="30"/>
      <c r="F24" s="31">
        <v>132006.000000</v>
      </c>
      <c r="G24" s="31"/>
      <c r="H24" s="31">
        <v>132007.000000</v>
      </c>
      <c r="I24" s="31"/>
      <c r="J24" s="31"/>
      <c r="K24" s="31"/>
    </row>
    <row r="25" spans="1:11" ht="13.50" thickBot="1" customHeight="1">
      <c r="A25" s="32" t="s">
        <v>44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45</v>
      </c>
      <c r="B26" s="34"/>
      <c r="C26" s="34"/>
      <c r="D26" s="34"/>
      <c r="E26" s="34"/>
      <c r="F26" s="35">
        <v>112007.000000</v>
      </c>
      <c r="G26" s="35"/>
      <c r="H26" s="35">
        <v>112007.000000</v>
      </c>
      <c r="I26" s="35"/>
      <c r="J26" s="35"/>
      <c r="K26" s="35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1"/>
    <mergeCell ref="H21:J21"/>
    <mergeCell ref="K21:K23"/>
    <mergeCell ref="A22:E22"/>
    <mergeCell ref="F22:G22"/>
    <mergeCell ref="H22:J22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