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<sst xmlns="http://schemas.openxmlformats.org/spreadsheetml/2006/main" count="69" uniqueCount="69">
  <si>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</si>
  <si>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RTC028</t>
  </si>
  <si>
    <t xml:space="preserve">m²</t>
  </si>
  <si>
    <t xml:space="preserve">Tecto falso contínuo de placas de gesso laminado, anti-radiações. Sistema "PLACO".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</si>
  <si>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standard (Q2). Sistema Placo X-Ray Protection "PLACO", constituído por: ESTRUTURA: estrutura metálica de perfis primários F530 "PLACO"; PLACAS: duas camadas de placas de gesso laminado DFI / EN 520 - 600 / 1800 / 12,5 / com os bordos longitudinais afinados, X-Ray Protection "PLACO". Inclusive fixações para a ancoragem dos perfis, parafusos para a fixação das placas, massa de secagem Promix X-Ray Protection "PLACO", fita microperfurada de papel "PLACO"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</si>
  <si>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</si>
  <si>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</si>
  <si>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</si>
  <si>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</si>
  <si>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</si>
  <si>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</si>
  <si>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mt12ple010b</t>
  </si>
  <si>
    <t xml:space="preserve">Ud</t>
  </si>
  <si>
    <t xml:space="preserve">Varão galvanizado roscado "PLACO", de 6 mm de diâmetro e 1000 mm de comprimento.</t>
  </si>
  <si>
    <t xml:space="preserve">mt12ple020</t>
  </si>
  <si>
    <t xml:space="preserve">Ud</t>
  </si>
  <si>
    <t xml:space="preserve">Forquilha de suspensão F-530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</si>
  <si>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</si>
  <si>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</si>
  <si>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</si>
  <si>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</si>
  <si>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</si>
  <si>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</si>
  <si>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</si>
  <si>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</si>
  <si>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</si>
  <si>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mt12arp010a</t>
  </si>
  <si>
    <t xml:space="preserve">m²</t>
  </si>
  <si>
    <t xml:space="preserve">Placa de gesso laminado DFI / EN 520 - 600 / 1800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acústica.</t>
  </si>
  <si>
    <t xml:space="preserve">mt12arp030a</t>
  </si>
  <si>
    <t xml:space="preserve">Ud</t>
  </si>
  <si>
    <t xml:space="preserve">Parafuso auto-roscante X-Ray Protection 25 "PLACO", com cabeça de trombeta, de 25 mm de comprimento.</t>
  </si>
  <si>
    <t xml:space="preserve">mt12arp030b</t>
  </si>
  <si>
    <t xml:space="preserve">Ud</t>
  </si>
  <si>
    <t xml:space="preserve">Parafuso auto-roscante X-Ray Protection 35 "PLACO", com cabeça de trombeta, de 35 mm de comprimento.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</si>
  <si>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</si>
  <si>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</si>
  <si>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</si>
  <si>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mt12arp020a</t>
  </si>
  <si>
    <t xml:space="preserve">kg</t>
  </si>
  <si>
    <t xml:space="preserve">Massa de secagem Promix X-Ray Protection "PLACO", para o tratamento das juntas das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</si>
  <si>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</si>
  <si>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</si>
  <si>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</si>
  <si>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</si>
  <si>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</si>
  <si>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</si>
  <si>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</si>
  <si>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</si>
  <si>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23.842,01Kz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</si>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</sst>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1105.78</v>
      </c>
      <c r="J9" s="13">
        <f ca="1">ROUND(INDIRECT(ADDRESS(ROW()+(0), COLUMN()+(-3), 1))*INDIRECT(ADDRESS(ROW()+(0), COLUMN()+(-1), 1)), 2)</f>
        <v>1990.4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1.8</v>
      </c>
      <c r="H10" s="16"/>
      <c r="I10" s="17">
        <v>352.42</v>
      </c>
      <c r="J10" s="17">
        <f ca="1">ROUND(INDIRECT(ADDRESS(ROW()+(0), COLUMN()+(-3), 1))*INDIRECT(ADDRESS(ROW()+(0), COLUMN()+(-1), 1)), 2)</f>
        <v>634.36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2080.76</v>
      </c>
      <c r="J11" s="17">
        <f ca="1">ROUND(INDIRECT(ADDRESS(ROW()+(0), COLUMN()+(-3), 1))*INDIRECT(ADDRESS(ROW()+(0), COLUMN()+(-1), 1)), 2)</f>
        <v>6242.28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</v>
      </c>
      <c r="H12" s="16"/>
      <c r="I12" s="17">
        <v>368.6</v>
      </c>
      <c r="J12" s="17">
        <f ca="1">ROUND(INDIRECT(ADDRESS(ROW()+(0), COLUMN()+(-3), 1))*INDIRECT(ADDRESS(ROW()+(0), COLUMN()+(-1), 1)), 2)</f>
        <v>58.98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19.03</v>
      </c>
      <c r="J13" s="17">
        <f ca="1">ROUND(INDIRECT(ADDRESS(ROW()+(0), COLUMN()+(-3), 1))*INDIRECT(ADDRESS(ROW()+(0), COLUMN()+(-1), 1)), 2)</f>
        <v>19.03</v>
      </c>
      <c r="K13" s="17"/>
    </row>
    <row r="14" spans="1:11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2.1</v>
      </c>
      <c r="H14" s="16"/>
      <c r="I14" s="17">
        <v>59795.1</v>
      </c>
      <c r="J14" s="17">
        <f ca="1">ROUND(INDIRECT(ADDRESS(ROW()+(0), COLUMN()+(-3), 1))*INDIRECT(ADDRESS(ROW()+(0), COLUMN()+(-1), 1)), 2)</f>
        <v>125570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</v>
      </c>
      <c r="H15" s="16"/>
      <c r="I15" s="17">
        <v>24.49</v>
      </c>
      <c r="J15" s="17">
        <f ca="1">ROUND(INDIRECT(ADDRESS(ROW()+(0), COLUMN()+(-3), 1))*INDIRECT(ADDRESS(ROW()+(0), COLUMN()+(-1), 1)), 2)</f>
        <v>73.47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10</v>
      </c>
      <c r="H16" s="16"/>
      <c r="I16" s="17">
        <v>31.81</v>
      </c>
      <c r="J16" s="17">
        <f ca="1">ROUND(INDIRECT(ADDRESS(ROW()+(0), COLUMN()+(-3), 1))*INDIRECT(ADDRESS(ROW()+(0), COLUMN()+(-1), 1)), 2)</f>
        <v>318.1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1.4</v>
      </c>
      <c r="H17" s="16"/>
      <c r="I17" s="17">
        <v>64.2</v>
      </c>
      <c r="J17" s="17">
        <f ca="1">ROUND(INDIRECT(ADDRESS(ROW()+(0), COLUMN()+(-3), 1))*INDIRECT(ADDRESS(ROW()+(0), COLUMN()+(-1), 1)), 2)</f>
        <v>89.88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0.33</v>
      </c>
      <c r="H18" s="16"/>
      <c r="I18" s="17">
        <v>4143.09</v>
      </c>
      <c r="J18" s="17">
        <f ca="1">ROUND(INDIRECT(ADDRESS(ROW()+(0), COLUMN()+(-3), 1))*INDIRECT(ADDRESS(ROW()+(0), COLUMN()+(-1), 1)), 2)</f>
        <v>1367.22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0.682</v>
      </c>
      <c r="H19" s="16"/>
      <c r="I19" s="17">
        <v>1057.3</v>
      </c>
      <c r="J19" s="17">
        <f ca="1">ROUND(INDIRECT(ADDRESS(ROW()+(0), COLUMN()+(-3), 1))*INDIRECT(ADDRESS(ROW()+(0), COLUMN()+(-1), 1)), 2)</f>
        <v>721.08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0.682</v>
      </c>
      <c r="H20" s="20"/>
      <c r="I20" s="21">
        <v>604.97</v>
      </c>
      <c r="J20" s="21">
        <f ca="1">ROUND(INDIRECT(ADDRESS(ROW()+(0), COLUMN()+(-3), 1))*INDIRECT(ADDRESS(ROW()+(0), COLUMN()+(-1), 1)), 2)</f>
        <v>412.59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137497</v>
      </c>
      <c r="J21" s="24">
        <f ca="1">ROUND(INDIRECT(ADDRESS(ROW()+(0), COLUMN()+(-3), 1))*INDIRECT(ADDRESS(ROW()+(0), COLUMN()+(-1), 1))/100, 2)</f>
        <v>2749.94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140247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