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<sst xmlns="http://schemas.openxmlformats.org/spreadsheetml/2006/main" count="61" uniqueCount="61">
  <si>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</si>
  <si>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RTD020</t>
  </si>
  <si>
    <t xml:space="preserve">m²</t>
  </si>
  <si>
    <t xml:space="preserve">Tecto falso amovível de placas de gesso laminado.</t>
  </si>
  <si>
    <r>
      <rPr>
        <sz val="8.25"/>
        <color rgb="FF000000"/>
        <rFont val="Arial"/>
        <family val="2"/>
      </rPr>
      <t xml:space="preserve">Tecto falso amovível suspenso, decorativo, situado a uma altura menor de 4 m, constituído por: ESTRUTURA: perfis à vista, de aço galvanizado, com sola de 24 mm de largura, compreendendo perfis primários e secundários, suspensos da laje ou elemento de suporte com varões e suspensões; PLACAS: placas de gesso laminado, acabamento sem revestir, de 1200x600x9,5 mm, de superfície lisa.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</si>
  <si>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</si>
  <si>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</si>
  <si>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</si>
  <si>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</si>
  <si>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</si>
  <si>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</si>
  <si>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mt12psg220</t>
  </si>
  <si>
    <t xml:space="preserve">Ud</t>
  </si>
  <si>
    <t xml:space="preserve">Fixação composta por bucha e parafuso 5x27.</t>
  </si>
  <si>
    <t xml:space="preserve">mt12psg190</t>
  </si>
  <si>
    <t xml:space="preserve">Ud</t>
  </si>
  <si>
    <t xml:space="preserve">Varão de suspensão.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</si>
  <si>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</si>
  <si>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</si>
  <si>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</si>
  <si>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</si>
  <si>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</si>
  <si>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</si>
  <si>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</si>
  <si>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</si>
  <si>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</si>
  <si>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mt12psg200a</t>
  </si>
  <si>
    <t xml:space="preserve">m</t>
  </si>
  <si>
    <t xml:space="preserve">Perfil primário 24x38x3700 mm, de aço galvanizado, segundo EN 13964.</t>
  </si>
  <si>
    <t xml:space="preserve">mt12psg200b</t>
  </si>
  <si>
    <t xml:space="preserve">m</t>
  </si>
  <si>
    <t xml:space="preserve">Perfil secundário 24x32x600 mm, de aço galvanizado, segundo EN 13964.</t>
  </si>
  <si>
    <t xml:space="preserve">mt12psg200c</t>
  </si>
  <si>
    <t xml:space="preserve">m</t>
  </si>
  <si>
    <t xml:space="preserve">Perfil secundário 24x32x1200 mm, de aço galvanizado, segundo EN 13964.</t>
  </si>
  <si>
    <t xml:space="preserve">mt12psg200d</t>
  </si>
  <si>
    <t xml:space="preserve">m</t>
  </si>
  <si>
    <t xml:space="preserve">Perfil angular 25x25x3000 mm, de aço galvanizado, segundo EN 13964.</t>
  </si>
  <si>
    <t xml:space="preserve">mt12psg020a</t>
  </si>
  <si>
    <t xml:space="preserve">m²</t>
  </si>
  <si>
    <t xml:space="preserve">Placa de gesso laminado, acabamento sem revestir, de 1200x600x9,5 mm, de superfície lisa, para tectos falsos amovíveis, segundo EN 13964.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</si>
  <si>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</si>
  <si>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</si>
  <si>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</si>
  <si>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</si>
  <si>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</si>
  <si>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</si>
  <si>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</si>
  <si>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</si>
  <si>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4.250,43Kz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</si>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</sst>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0.84</v>
      </c>
      <c r="H9" s="11"/>
      <c r="I9" s="13">
        <v>76.45</v>
      </c>
      <c r="J9" s="13">
        <f ca="1">ROUND(INDIRECT(ADDRESS(ROW()+(0), COLUMN()+(-3), 1))*INDIRECT(ADDRESS(ROW()+(0), COLUMN()+(-1), 1)), 2)</f>
        <v>64.22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0.84</v>
      </c>
      <c r="H10" s="16"/>
      <c r="I10" s="17">
        <v>444.03</v>
      </c>
      <c r="J10" s="17">
        <f ca="1">ROUND(INDIRECT(ADDRESS(ROW()+(0), COLUMN()+(-3), 1))*INDIRECT(ADDRESS(ROW()+(0), COLUMN()+(-1), 1)), 2)</f>
        <v>372.99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0.84</v>
      </c>
      <c r="H11" s="16"/>
      <c r="I11" s="17">
        <v>430.72</v>
      </c>
      <c r="J11" s="17">
        <f ca="1">ROUND(INDIRECT(ADDRESS(ROW()+(0), COLUMN()+(-3), 1))*INDIRECT(ADDRESS(ROW()+(0), COLUMN()+(-1), 1)), 2)</f>
        <v>361.8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0.84</v>
      </c>
      <c r="H12" s="16"/>
      <c r="I12" s="17">
        <v>49.67</v>
      </c>
      <c r="J12" s="17">
        <f ca="1">ROUND(INDIRECT(ADDRESS(ROW()+(0), COLUMN()+(-3), 1))*INDIRECT(ADDRESS(ROW()+(0), COLUMN()+(-1), 1)), 2)</f>
        <v>41.72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0.84</v>
      </c>
      <c r="H13" s="16"/>
      <c r="I13" s="17">
        <v>663.3</v>
      </c>
      <c r="J13" s="17">
        <f ca="1">ROUND(INDIRECT(ADDRESS(ROW()+(0), COLUMN()+(-3), 1))*INDIRECT(ADDRESS(ROW()+(0), COLUMN()+(-1), 1)), 2)</f>
        <v>557.17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0.84</v>
      </c>
      <c r="H14" s="16"/>
      <c r="I14" s="17">
        <v>2249.01</v>
      </c>
      <c r="J14" s="17">
        <f ca="1">ROUND(INDIRECT(ADDRESS(ROW()+(0), COLUMN()+(-3), 1))*INDIRECT(ADDRESS(ROW()+(0), COLUMN()+(-1), 1)), 2)</f>
        <v>1889.17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0.84</v>
      </c>
      <c r="H15" s="16"/>
      <c r="I15" s="17">
        <v>2249.01</v>
      </c>
      <c r="J15" s="17">
        <f ca="1">ROUND(INDIRECT(ADDRESS(ROW()+(0), COLUMN()+(-3), 1))*INDIRECT(ADDRESS(ROW()+(0), COLUMN()+(-1), 1)), 2)</f>
        <v>1889.17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1.67</v>
      </c>
      <c r="H16" s="16"/>
      <c r="I16" s="17">
        <v>2237.47</v>
      </c>
      <c r="J16" s="17">
        <f ca="1">ROUND(INDIRECT(ADDRESS(ROW()+(0), COLUMN()+(-3), 1))*INDIRECT(ADDRESS(ROW()+(0), COLUMN()+(-1), 1)), 2)</f>
        <v>3736.57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2076</v>
      </c>
      <c r="J17" s="17">
        <f ca="1">ROUND(INDIRECT(ADDRESS(ROW()+(0), COLUMN()+(-3), 1))*INDIRECT(ADDRESS(ROW()+(0), COLUMN()+(-1), 1)), 2)</f>
        <v>830.4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1.02</v>
      </c>
      <c r="H18" s="16"/>
      <c r="I18" s="17">
        <v>6297.21</v>
      </c>
      <c r="J18" s="17">
        <f ca="1">ROUND(INDIRECT(ADDRESS(ROW()+(0), COLUMN()+(-3), 1))*INDIRECT(ADDRESS(ROW()+(0), COLUMN()+(-1), 1)), 2)</f>
        <v>6423.15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0.302</v>
      </c>
      <c r="H19" s="16"/>
      <c r="I19" s="17">
        <v>1057.3</v>
      </c>
      <c r="J19" s="17">
        <f ca="1">ROUND(INDIRECT(ADDRESS(ROW()+(0), COLUMN()+(-3), 1))*INDIRECT(ADDRESS(ROW()+(0), COLUMN()+(-1), 1)), 2)</f>
        <v>319.3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0.302</v>
      </c>
      <c r="H20" s="20"/>
      <c r="I20" s="21">
        <v>604.97</v>
      </c>
      <c r="J20" s="21">
        <f ca="1">ROUND(INDIRECT(ADDRESS(ROW()+(0), COLUMN()+(-3), 1))*INDIRECT(ADDRESS(ROW()+(0), COLUMN()+(-1), 1)), 2)</f>
        <v>182.7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16668.4</v>
      </c>
      <c r="J21" s="24">
        <f ca="1">ROUND(INDIRECT(ADDRESS(ROW()+(0), COLUMN()+(-3), 1))*INDIRECT(ADDRESS(ROW()+(0), COLUMN()+(-1), 1))/100, 2)</f>
        <v>333.37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17001.7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842016</v>
      </c>
      <c r="G26" s="31"/>
      <c r="H26" s="31">
        <v>842017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