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<sst xmlns="http://schemas.openxmlformats.org/spreadsheetml/2006/main" count="59" uniqueCount="59">
  <si>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</si>
  <si>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RTE018</t>
  </si>
  <si>
    <t xml:space="preserve">m²</t>
  </si>
  <si>
    <t xml:space="preserve">Tecto falso contínuo de placas de cimento.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</si>
  <si>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m. Sistema Placo Hydro Premium "PLACO", constituído por: ESTRUTURA: estrutura metálica de perfis primários F530 "PLACO"; PLACAS: uma camada de placas de cimento de alto rendimento, Aquaroc 13 "PLACO", de 12,5x1200x900 mm. Inclusive adesivo de alta resistência, Aquaroc "PLACO" e fita autocolante de malha de fibra de vidro, "PLACO".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</si>
  <si>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</si>
  <si>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</si>
  <si>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</si>
  <si>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</si>
  <si>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</si>
  <si>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</si>
  <si>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</si>
  <si>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</si>
  <si>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</si>
  <si>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</si>
  <si>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</si>
  <si>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</si>
  <si>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</si>
  <si>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</si>
  <si>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</si>
  <si>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</si>
  <si>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</si>
  <si>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</si>
  <si>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</si>
  <si>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</si>
  <si>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</si>
  <si>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</si>
  <si>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</si>
  <si>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</si>
  <si>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mt12plq020a</t>
  </si>
  <si>
    <t xml:space="preserve">Ud</t>
  </si>
  <si>
    <t xml:space="preserve">Parafuso THTPF 25 "PLACO", com cabeça de trombeta, de 25 mm de comprimento, para instalação de placas de cimento sobre perfis.</t>
  </si>
  <si>
    <t xml:space="preserve">mt12plq030a</t>
  </si>
  <si>
    <t xml:space="preserve">Ud</t>
  </si>
  <si>
    <t xml:space="preserve">Cartucho de 310 cm³ de adesivo de alta resistência, Aquaroc "PLACO", para tratamento de juntas.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</si>
  <si>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</si>
  <si>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</si>
  <si>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</si>
  <si>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</si>
  <si>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</si>
  <si>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</si>
  <si>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</si>
  <si>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</si>
  <si>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</si>
  <si>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</si>
  <si>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</si>
  <si>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10.063,10Kz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</si>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</sst>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6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1105.78</v>
      </c>
      <c r="J9" s="13">
        <f ca="1">ROUND(INDIRECT(ADDRESS(ROW()+(0), COLUMN()+(-3), 1))*INDIRECT(ADDRESS(ROW()+(0), COLUMN()+(-1), 1)), 2)</f>
        <v>1990.4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1.8</v>
      </c>
      <c r="H10" s="16"/>
      <c r="I10" s="17">
        <v>352.42</v>
      </c>
      <c r="J10" s="17">
        <f ca="1">ROUND(INDIRECT(ADDRESS(ROW()+(0), COLUMN()+(-3), 1))*INDIRECT(ADDRESS(ROW()+(0), COLUMN()+(-1), 1)), 2)</f>
        <v>634.36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2080.76</v>
      </c>
      <c r="J11" s="17">
        <f ca="1">ROUND(INDIRECT(ADDRESS(ROW()+(0), COLUMN()+(-3), 1))*INDIRECT(ADDRESS(ROW()+(0), COLUMN()+(-1), 1)), 2)</f>
        <v>6242.28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368.6</v>
      </c>
      <c r="J12" s="17">
        <f ca="1">ROUND(INDIRECT(ADDRESS(ROW()+(0), COLUMN()+(-3), 1))*INDIRECT(ADDRESS(ROW()+(0), COLUMN()+(-1), 1)), 2)</f>
        <v>58.98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19.03</v>
      </c>
      <c r="J13" s="17">
        <f ca="1">ROUND(INDIRECT(ADDRESS(ROW()+(0), COLUMN()+(-3), 1))*INDIRECT(ADDRESS(ROW()+(0), COLUMN()+(-1), 1)), 2)</f>
        <v>19.03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34778.4</v>
      </c>
      <c r="J14" s="17">
        <f ca="1">ROUND(INDIRECT(ADDRESS(ROW()+(0), COLUMN()+(-3), 1))*INDIRECT(ADDRESS(ROW()+(0), COLUMN()+(-1), 1)), 2)</f>
        <v>36517.4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55.36</v>
      </c>
      <c r="J15" s="17">
        <f ca="1">ROUND(INDIRECT(ADDRESS(ROW()+(0), COLUMN()+(-3), 1))*INDIRECT(ADDRESS(ROW()+(0), COLUMN()+(-1), 1)), 2)</f>
        <v>830.4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</v>
      </c>
      <c r="H16" s="16"/>
      <c r="I16" s="17">
        <v>17371.4</v>
      </c>
      <c r="J16" s="17">
        <f ca="1">ROUND(INDIRECT(ADDRESS(ROW()+(0), COLUMN()+(-3), 1))*INDIRECT(ADDRESS(ROW()+(0), COLUMN()+(-1), 1)), 2)</f>
        <v>8685.7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2.8</v>
      </c>
      <c r="H17" s="16"/>
      <c r="I17" s="17">
        <v>874.58</v>
      </c>
      <c r="J17" s="17">
        <f ca="1">ROUND(INDIRECT(ADDRESS(ROW()+(0), COLUMN()+(-3), 1))*INDIRECT(ADDRESS(ROW()+(0), COLUMN()+(-1), 1)), 2)</f>
        <v>2448.82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0.365</v>
      </c>
      <c r="H18" s="16"/>
      <c r="I18" s="17">
        <v>1057.3</v>
      </c>
      <c r="J18" s="17">
        <f ca="1">ROUND(INDIRECT(ADDRESS(ROW()+(0), COLUMN()+(-3), 1))*INDIRECT(ADDRESS(ROW()+(0), COLUMN()+(-1), 1)), 2)</f>
        <v>385.91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0.365</v>
      </c>
      <c r="H19" s="20"/>
      <c r="I19" s="21">
        <v>604.97</v>
      </c>
      <c r="J19" s="21">
        <f ca="1">ROUND(INDIRECT(ADDRESS(ROW()+(0), COLUMN()+(-3), 1))*INDIRECT(ADDRESS(ROW()+(0), COLUMN()+(-1), 1)), 2)</f>
        <v>220.81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58034.1</v>
      </c>
      <c r="J20" s="24">
        <f ca="1">ROUND(INDIRECT(ADDRESS(ROW()+(0), COLUMN()+(-3), 1))*INDIRECT(ADDRESS(ROW()+(0), COLUMN()+(-1), 1))/100, 2)</f>
        <v>1160.68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59194.7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