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<sst xmlns="http://schemas.openxmlformats.org/spreadsheetml/2006/main" count="56" uniqueCount="56">
  <si>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</si>
  <si>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RTH010</t>
  </si>
  <si>
    <t xml:space="preserve">m²</t>
  </si>
  <si>
    <t xml:space="preserve">Tecto falso contínuo de painéis de lã de rocha.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</si>
  <si>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por: ESTRUTURA: estrutura metálica de aço galvanizado de perfis em C 28/60/28; PAINÉIS: painéis acústicos autoportantes de lã de rocha vulcânica, compostos por módulos de 1200x1200x40 mm, com a face à vista revestida com um véu de cor branca e a face traseira revestida com um contra-véu com resistência ao desgaste, acabamento em cor branca. Inclusive fixações para a ancoragem dos perfis, massa de secagem em pó, massa de juntas, fita de juntas, estuque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</si>
  <si>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</si>
  <si>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</si>
  <si>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</si>
  <si>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</si>
  <si>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</si>
  <si>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</si>
  <si>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mt16par150ab</t>
  </si>
  <si>
    <t xml:space="preserve">m²</t>
  </si>
  <si>
    <t xml:space="preserve">Painel acústico autoportante de lã de rocha vulcânica, Euroclasse A2-s1, d0 de reacção ao fogo segundo NP EN 13501-1, composto por módulos de 1200x1200x40 mm, com a face à vista revestida com um véu de cor branca e a face traseira revestida com um contra-véu, com resistência ao desgaste.</t>
  </si>
  <si>
    <t xml:space="preserve">mt12fpg080d</t>
  </si>
  <si>
    <t xml:space="preserve">m</t>
  </si>
  <si>
    <t xml:space="preserve">Perfil em C 28/60/28, de aço galvanizado tipo DX51D+Z140, segundo EN 14195.</t>
  </si>
  <si>
    <t xml:space="preserve">mt12fta010a</t>
  </si>
  <si>
    <t xml:space="preserve">Ud</t>
  </si>
  <si>
    <t xml:space="preserve">Anilha de fixação.</t>
  </si>
  <si>
    <t xml:space="preserve">mt12fta020a</t>
  </si>
  <si>
    <t xml:space="preserve">Ud</t>
  </si>
  <si>
    <t xml:space="preserve">Roseta de fixação.</t>
  </si>
  <si>
    <t xml:space="preserve">mt12fta030a</t>
  </si>
  <si>
    <t xml:space="preserve">m</t>
  </si>
  <si>
    <t xml:space="preserve">Fita de juntas, de 40 mm de largura.</t>
  </si>
  <si>
    <t xml:space="preserve">mt12fta045a</t>
  </si>
  <si>
    <t xml:space="preserve">kg</t>
  </si>
  <si>
    <t xml:space="preserve">Massa de secagem em pó.</t>
  </si>
  <si>
    <t xml:space="preserve">mt12fta040a</t>
  </si>
  <si>
    <t xml:space="preserve">kg</t>
  </si>
  <si>
    <t xml:space="preserve">Massa de juntas.</t>
  </si>
  <si>
    <t xml:space="preserve">mt12fta050a</t>
  </si>
  <si>
    <t xml:space="preserve">kg</t>
  </si>
  <si>
    <t xml:space="preserve">Estuque cor branca.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</si>
  <si>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</si>
  <si>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</si>
  <si>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</si>
  <si>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</si>
  <si>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</si>
  <si>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</si>
  <si>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</si>
  <si>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</si>
  <si>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52.106,05Kz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</si>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</sst>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136763</v>
      </c>
      <c r="J9" s="13">
        <f ca="1">ROUND(INDIRECT(ADDRESS(ROW()+(0), COLUMN()+(-3), 1))*INDIRECT(ADDRESS(ROW()+(0), COLUMN()+(-1), 1)), 2)</f>
        <v>143601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</v>
      </c>
      <c r="H10" s="16"/>
      <c r="I10" s="17">
        <v>2687.27</v>
      </c>
      <c r="J10" s="17">
        <f ca="1">ROUND(INDIRECT(ADDRESS(ROW()+(0), COLUMN()+(-3), 1))*INDIRECT(ADDRESS(ROW()+(0), COLUMN()+(-1), 1)), 2)</f>
        <v>4568.36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428.86</v>
      </c>
      <c r="J11" s="17">
        <f ca="1">ROUND(INDIRECT(ADDRESS(ROW()+(0), COLUMN()+(-3), 1))*INDIRECT(ADDRESS(ROW()+(0), COLUMN()+(-1), 1)), 2)</f>
        <v>300.2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4.85</v>
      </c>
      <c r="H12" s="16"/>
      <c r="I12" s="17">
        <v>2505.72</v>
      </c>
      <c r="J12" s="17">
        <f ca="1">ROUND(INDIRECT(ADDRESS(ROW()+(0), COLUMN()+(-3), 1))*INDIRECT(ADDRESS(ROW()+(0), COLUMN()+(-1), 1)), 2)</f>
        <v>12152.7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</v>
      </c>
      <c r="H13" s="16"/>
      <c r="I13" s="17">
        <v>197.36</v>
      </c>
      <c r="J13" s="17">
        <f ca="1">ROUND(INDIRECT(ADDRESS(ROW()+(0), COLUMN()+(-3), 1))*INDIRECT(ADDRESS(ROW()+(0), COLUMN()+(-1), 1)), 2)</f>
        <v>335.51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0.55</v>
      </c>
      <c r="H14" s="16"/>
      <c r="I14" s="17">
        <v>14379.3</v>
      </c>
      <c r="J14" s="17">
        <f ca="1">ROUND(INDIRECT(ADDRESS(ROW()+(0), COLUMN()+(-3), 1))*INDIRECT(ADDRESS(ROW()+(0), COLUMN()+(-1), 1)), 2)</f>
        <v>7908.59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13199.8</v>
      </c>
      <c r="J15" s="17">
        <f ca="1">ROUND(INDIRECT(ADDRESS(ROW()+(0), COLUMN()+(-3), 1))*INDIRECT(ADDRESS(ROW()+(0), COLUMN()+(-1), 1)), 2)</f>
        <v>4619.91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27650.8</v>
      </c>
      <c r="J16" s="17">
        <f ca="1">ROUND(INDIRECT(ADDRESS(ROW()+(0), COLUMN()+(-3), 1))*INDIRECT(ADDRESS(ROW()+(0), COLUMN()+(-1), 1)), 2)</f>
        <v>30415.9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0.262</v>
      </c>
      <c r="H17" s="16"/>
      <c r="I17" s="17">
        <v>1057.3</v>
      </c>
      <c r="J17" s="17">
        <f ca="1">ROUND(INDIRECT(ADDRESS(ROW()+(0), COLUMN()+(-3), 1))*INDIRECT(ADDRESS(ROW()+(0), COLUMN()+(-1), 1)), 2)</f>
        <v>277.01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0.262</v>
      </c>
      <c r="H18" s="20"/>
      <c r="I18" s="21">
        <v>604.97</v>
      </c>
      <c r="J18" s="21">
        <f ca="1">ROUND(INDIRECT(ADDRESS(ROW()+(0), COLUMN()+(-3), 1))*INDIRECT(ADDRESS(ROW()+(0), COLUMN()+(-1), 1)), 2)</f>
        <v>158.5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204337</v>
      </c>
      <c r="J19" s="24">
        <f ca="1">ROUND(INDIRECT(ADDRESS(ROW()+(0), COLUMN()+(-3), 1))*INDIRECT(ADDRESS(ROW()+(0), COLUMN()+(-1), 1))/100, 2)</f>
        <v>4086.75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208424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