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<sst xmlns="http://schemas.openxmlformats.org/spreadsheetml/2006/main" count="38" uniqueCount="38">
  <si>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</si>
  <si>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RTM010</t>
  </si>
  <si>
    <t xml:space="preserve">m²</t>
  </si>
  <si>
    <t xml:space="preserve">Tecto falso contínuo de painéis de aparas de madeira, sistema Heraklith "KNAUF INSULATION".</t>
  </si>
  <si>
    <r>
      <rPr>
        <sz val="7.80"/>
        <color rgb="FF000000"/>
        <rFont val="Arial"/>
        <family val="2"/>
      </rPr>
      <t xml:space="preserve">Tecto falso contínuo, situado a uma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painéis leves de lã de madeira, Heraklith Combi EPS "KNAUF INSULATION", de 600x1200 mm e 50 mm de espessura</t>
    </r>
    <r>
      <rPr>
        <sz val="7.80"/>
        <color rgb="FF000000"/>
        <rFont val="Arial"/>
        <family val="2"/>
      </rPr>
      <t xml:space="preserve">, fixado directamente à laje </t>
    </r>
    <r>
      <rPr>
        <b/>
        <sz val="7.80"/>
        <color rgb="FF000000"/>
        <rFont val="Arial"/>
        <family val="2"/>
      </rPr>
      <t xml:space="preserve">de betão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</si>
  <si>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</si>
  <si>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</si>
  <si>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</si>
  <si>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</si>
  <si>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</si>
  <si>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</si>
  <si>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mt16vki010O</t>
  </si>
  <si>
    <t xml:space="preserve">m²</t>
  </si>
  <si>
    <t xml:space="preserve">Painel leve de lã de madeira, Heraklith Combi EPS "KNAUF INSULATION", de 600x1200 mm e 50 mm de espessura, formado por aparas de madeira de 1 mm de diâmetro combinées com EPS, resistência térmica 1,2 m²°C/W, condutibilidade térmica 0,09 W/(m°C), densidade 136 kg/m³, factor de resistência à difusão do vapor de água 0,4 e Euroclasse B-s1,d0 de reacção ao fogo, segundo EN 13168, para isolamento térmico e acústico e protecção contra incêndios, em edificação.</t>
  </si>
  <si>
    <t xml:space="preserve">mt16vki030</t>
  </si>
  <si>
    <t xml:space="preserve">Ud</t>
  </si>
  <si>
    <t xml:space="preserve">Fixação maciça MSP "KNAUF INSULATION" para a ancoragem de painéis Heraklith a suporte de betão, inclusive tampa.</t>
  </si>
  <si>
    <t xml:space="preserve">mo014</t>
  </si>
  <si>
    <t xml:space="preserve">h</t>
  </si>
  <si>
    <t xml:space="preserve">Oficial de 1ª montador de tectos falsos.</t>
  </si>
  <si>
    <t xml:space="preserve">mo080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</si>
  <si>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</si>
  <si>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</si>
  <si>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</si>
  <si>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</si>
  <si>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</si>
  <si>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</si>
  <si>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2.818,10Kz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</si>
  <si>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</si>
  <si>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</si>
  <si>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</si>
  <si>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</si>
  <si>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</si>
  <si>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13168:2012</t>
  </si>
  <si>
    <t xml:space="preserve">Produtos de isolamento térmico para aplicação em edifícios - Produtos manufaturados de lã de madeira (WW) -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</si>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</sst>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2.48" customWidth="1"/>
    <col min="4" max="4" width="16.47" customWidth="1"/>
    <col min="5" max="5" width="47.65" customWidth="1"/>
    <col min="6" max="6" width="5.54" customWidth="1"/>
    <col min="7" max="7" width="0.87" customWidth="1"/>
    <col min="8" max="8" width="5.54" customWidth="1"/>
    <col min="9" max="9" width="1.17" customWidth="1"/>
    <col min="10" max="10" width="3.35" customWidth="1"/>
    <col min="11" max="11" width="8.60" customWidth="1"/>
    <col min="12" max="12" width="1.46" customWidth="1"/>
    <col min="13" max="13" width="1.3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2927.310000</v>
      </c>
      <c r="J8" s="16"/>
      <c r="K8" s="16"/>
      <c r="L8" s="16">
        <f ca="1">ROUND(INDIRECT(ADDRESS(ROW()+(0), COLUMN()+(-5), 1))*INDIRECT(ADDRESS(ROW()+(0), COLUMN()+(-3), 1)), 2)</f>
        <v>3073.680000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8.330000</v>
      </c>
      <c r="H9" s="19"/>
      <c r="I9" s="20">
        <v>70.940000</v>
      </c>
      <c r="J9" s="20"/>
      <c r="K9" s="20"/>
      <c r="L9" s="20">
        <f ca="1">ROUND(INDIRECT(ADDRESS(ROW()+(0), COLUMN()+(-5), 1))*INDIRECT(ADDRESS(ROW()+(0), COLUMN()+(-3), 1)), 2)</f>
        <v>590.930000</v>
      </c>
      <c r="M9" s="20"/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0.269000</v>
      </c>
      <c r="H10" s="19"/>
      <c r="I10" s="20">
        <v>380.180000</v>
      </c>
      <c r="J10" s="20"/>
      <c r="K10" s="20"/>
      <c r="L10" s="20">
        <f ca="1">ROUND(INDIRECT(ADDRESS(ROW()+(0), COLUMN()+(-5), 1))*INDIRECT(ADDRESS(ROW()+(0), COLUMN()+(-3), 1)), 2)</f>
        <v>102.270000</v>
      </c>
      <c r="M10" s="20"/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0.269000</v>
      </c>
      <c r="H11" s="23"/>
      <c r="I11" s="24">
        <v>241.920000</v>
      </c>
      <c r="J11" s="24"/>
      <c r="K11" s="24"/>
      <c r="L11" s="24">
        <f ca="1">ROUND(INDIRECT(ADDRESS(ROW()+(0), COLUMN()+(-5), 1))*INDIRECT(ADDRESS(ROW()+(0), COLUMN()+(-3), 1)), 2)</f>
        <v>65.080000</v>
      </c>
      <c r="M11" s="24"/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COLUMN()+(3), 1)),INDIRECT(ADDRESS(ROW()+(-2), COLUMN()+(3), 1)),INDIRECT(ADDRESS(ROW()+(-3), COLUMN()+(3), 1)),INDIRECT(ADDRESS(ROW()+(-4), COLUMN()+(3), 1))), 2)</f>
        <v>3831.960000</v>
      </c>
      <c r="J12" s="16"/>
      <c r="K12" s="16"/>
      <c r="L12" s="16">
        <f ca="1">ROUND(INDIRECT(ADDRESS(ROW()+(0), COLUMN()+(-5), 1))*INDIRECT(ADDRESS(ROW()+(0), COLUMN()+(-3), 1))/100, 2)</f>
        <v>76.640000</v>
      </c>
      <c r="M12" s="16"/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3908.600000</v>
      </c>
      <c r="J13" s="24"/>
      <c r="K13" s="24"/>
      <c r="L13" s="24">
        <f ca="1">ROUND(INDIRECT(ADDRESS(ROW()+(0), COLUMN()+(-5), 1))*INDIRECT(ADDRESS(ROW()+(0), COLUMN()+(-3), 1))/100, 2)</f>
        <v>117.260000</v>
      </c>
      <c r="M13" s="24"/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6"/>
      <c r="L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4025.860000</v>
      </c>
      <c r="M14" s="26"/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/>
      <c r="I17" s="27"/>
      <c r="J17" s="27" t="s">
        <v>31</v>
      </c>
      <c r="K17" s="27"/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9">
        <v>192013.000000</v>
      </c>
      <c r="G18" s="29"/>
      <c r="H18" s="29"/>
      <c r="I18" s="29"/>
      <c r="J18" s="29">
        <v>192013.000000</v>
      </c>
      <c r="K18" s="29"/>
      <c r="L18" s="29"/>
      <c r="M18" s="29"/>
      <c r="N18" s="29"/>
    </row>
    <row r="19" spans="1:14" ht="21.60" thickBot="1" customHeight="1">
      <c r="A19" s="30" t="s">
        <v>34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50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A14:F14"/>
    <mergeCell ref="G14:H14"/>
    <mergeCell ref="I14:K14"/>
    <mergeCell ref="L14:N14"/>
    <mergeCell ref="A17:E17"/>
    <mergeCell ref="F17:I17"/>
    <mergeCell ref="J17:M17"/>
    <mergeCell ref="A18:E18"/>
    <mergeCell ref="F18:I19"/>
    <mergeCell ref="J18:M19"/>
    <mergeCell ref="N18:N19"/>
    <mergeCell ref="A19:E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