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<sst xmlns="http://schemas.openxmlformats.org/spreadsheetml/2006/main" count="38" uniqueCount="38">
  <si>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</si>
  <si>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RTV010</t>
  </si>
  <si>
    <t xml:space="preserve">m²</t>
  </si>
  <si>
    <t xml:space="preserve">Tecto falso amovível de lâminas de PVC.</t>
  </si>
  <si>
    <r>
      <rPr>
        <sz val="7.80"/>
        <color rgb="FF000000"/>
        <rFont val="A"/>
        <family val="2"/>
      </rPr>
      <t xml:space="preserve">Tecto falso amovível, situado a uma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lâminas de PVC, de 85 mm de largura, com 15 mm de separação, cor madeira</t>
    </r>
    <r>
      <rPr>
        <sz val="7.80"/>
        <color rgb="FF000000"/>
        <rFont val="A"/>
        <family val="2"/>
      </rPr>
      <t xml:space="preserve">, com fixação </t>
    </r>
    <r>
      <rPr>
        <b/>
        <sz val="7.80"/>
        <color rgb="FF000000"/>
        <rFont val="A"/>
        <family val="2"/>
      </rPr>
      <t xml:space="preserve">directamente à obra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</si>
  <si>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</si>
  <si>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</si>
  <si>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</si>
  <si>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</si>
  <si>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</si>
  <si>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</si>
  <si>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mt12fpv010d</t>
  </si>
  <si>
    <t xml:space="preserve">m</t>
  </si>
  <si>
    <t xml:space="preserve">Lâmina de PVC, horizontal, de 85 mm de largura, com 15 mm de separação, cor madeira, para tecto falso amovível com travejamento oculto.</t>
  </si>
  <si>
    <t xml:space="preserve">mt12fpv020d</t>
  </si>
  <si>
    <t xml:space="preserve">m</t>
  </si>
  <si>
    <t xml:space="preserve">Perfil de união em H de PVC, cor madeira, para tecto falso amovível de lâminas.</t>
  </si>
  <si>
    <t xml:space="preserve">mt12fpv020h</t>
  </si>
  <si>
    <t xml:space="preserve">m</t>
  </si>
  <si>
    <t xml:space="preserve">Perfil de remate perimetral de PVC, cor madeira, para tecto falso amovível de lâminas.</t>
  </si>
  <si>
    <t xml:space="preserve">mt12fpv030</t>
  </si>
  <si>
    <t xml:space="preserve">m</t>
  </si>
  <si>
    <t xml:space="preserve">Suporte de suspensão de tecto, de aço galvanizado, para tecto falso amovível de lâminas.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</si>
  <si>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</si>
  <si>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</si>
  <si>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</si>
  <si>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</si>
  <si>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</si>
  <si>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</si>
  <si>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</si>
  <si>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</si>
  <si>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</si>
  <si>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</si>
  <si>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</si>
  <si>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</si>
  <si>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</si>
  <si>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2.227,95Kz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</si>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</sst>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89" customWidth="1"/>
    <col min="3" max="3" width="1.89" customWidth="1"/>
    <col min="4" max="4" width="9.91" customWidth="1"/>
    <col min="5" max="5" width="61.93" customWidth="1"/>
    <col min="6" max="6" width="7.14" customWidth="1"/>
    <col min="7" max="7" width="8.60" customWidth="1"/>
    <col min="8" max="8" width="4.52" customWidth="1"/>
    <col min="9" max="9" width="0.73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723.130000</v>
      </c>
      <c r="H8" s="16"/>
      <c r="I8" s="16">
        <f ca="1">ROUND(INDIRECT(ADDRESS(ROW()+(0), COLUMN()+(-3), 1))*INDIRECT(ADDRESS(ROW()+(0), COLUMN()+(-2), 1)), 2)</f>
        <v>7231.300000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8.000000</v>
      </c>
      <c r="G9" s="20">
        <v>342.410000</v>
      </c>
      <c r="H9" s="20"/>
      <c r="I9" s="20">
        <f ca="1">ROUND(INDIRECT(ADDRESS(ROW()+(0), COLUMN()+(-3), 1))*INDIRECT(ADDRESS(ROW()+(0), COLUMN()+(-2), 1)), 2)</f>
        <v>2739.280000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4.000000</v>
      </c>
      <c r="G10" s="20">
        <v>342.410000</v>
      </c>
      <c r="H10" s="20"/>
      <c r="I10" s="20">
        <f ca="1">ROUND(INDIRECT(ADDRESS(ROW()+(0), COLUMN()+(-3), 1))*INDIRECT(ADDRESS(ROW()+(0), COLUMN()+(-2), 1)), 2)</f>
        <v>1369.640000</v>
      </c>
      <c r="J10" s="20"/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1.500000</v>
      </c>
      <c r="G11" s="20">
        <v>629.490000</v>
      </c>
      <c r="H11" s="20"/>
      <c r="I11" s="20">
        <f ca="1">ROUND(INDIRECT(ADDRESS(ROW()+(0), COLUMN()+(-3), 1))*INDIRECT(ADDRESS(ROW()+(0), COLUMN()+(-2), 1)), 2)</f>
        <v>944.240000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3.500000</v>
      </c>
      <c r="G12" s="20">
        <v>10.740000</v>
      </c>
      <c r="H12" s="20"/>
      <c r="I12" s="20">
        <f ca="1">ROUND(INDIRECT(ADDRESS(ROW()+(0), COLUMN()+(-3), 1))*INDIRECT(ADDRESS(ROW()+(0), COLUMN()+(-2), 1)), 2)</f>
        <v>37.590000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0.251000</v>
      </c>
      <c r="G13" s="20">
        <v>365.270000</v>
      </c>
      <c r="H13" s="20"/>
      <c r="I13" s="20">
        <f ca="1">ROUND(INDIRECT(ADDRESS(ROW()+(0), COLUMN()+(-3), 1))*INDIRECT(ADDRESS(ROW()+(0), COLUMN()+(-2), 1)), 2)</f>
        <v>91.680000</v>
      </c>
      <c r="J13" s="20"/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0.251000</v>
      </c>
      <c r="G14" s="24">
        <v>241.690000</v>
      </c>
      <c r="H14" s="24"/>
      <c r="I14" s="24">
        <f ca="1">ROUND(INDIRECT(ADDRESS(ROW()+(0), COLUMN()+(-3), 1))*INDIRECT(ADDRESS(ROW()+(0), COLUMN()+(-2), 1)), 2)</f>
        <v>60.660000</v>
      </c>
      <c r="J14" s="24"/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12474.390000</v>
      </c>
      <c r="H15" s="16"/>
      <c r="I15" s="16">
        <f ca="1">ROUND(INDIRECT(ADDRESS(ROW()+(0), COLUMN()+(-3), 1))*INDIRECT(ADDRESS(ROW()+(0), COLUMN()+(-2), 1))/100, 2)</f>
        <v>249.490000</v>
      </c>
      <c r="J15" s="16"/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12723.880000</v>
      </c>
      <c r="H16" s="24"/>
      <c r="I16" s="24">
        <f ca="1">ROUND(INDIRECT(ADDRESS(ROW()+(0), COLUMN()+(-3), 1))*INDIRECT(ADDRESS(ROW()+(0), COLUMN()+(-2), 1))/100, 2)</f>
        <v>381.720000</v>
      </c>
      <c r="J16" s="24"/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13105.600000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  <mergeCell ref="A17:E17"/>
    <mergeCell ref="G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