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<sst xmlns="http://schemas.openxmlformats.org/spreadsheetml/2006/main" count="27" uniqueCount="27">
  <si>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</si>
  <si>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RVE010</t>
  </si>
  <si>
    <t xml:space="preserve">Ud</t>
  </si>
  <si>
    <t xml:space="preserve">Espelho.</t>
  </si>
  <si>
    <r>
      <rPr>
        <sz val="8.25"/>
        <color rgb="FF000000"/>
        <rFont val="Arial"/>
        <family val="2"/>
      </rPr>
      <t xml:space="preserve">Espelho incolor, de 900x900 mm e 3 mm de espessura, com tratamento perimetral dos bordos e protegido com tinta de cor prata na sua face posterior, fixado com massa ao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</si>
  <si>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</si>
  <si>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</si>
  <si>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</si>
  <si>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</si>
  <si>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</si>
  <si>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</si>
  <si>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mt21vsj020a</t>
  </si>
  <si>
    <t xml:space="preserve">m²</t>
  </si>
  <si>
    <t xml:space="preserve">Espelho incolor, de 3 mm de espessura, protegido com tinta de cor prata na sua face posterior.</t>
  </si>
  <si>
    <t xml:space="preserve">mt21vva030</t>
  </si>
  <si>
    <t xml:space="preserve">m</t>
  </si>
  <si>
    <t xml:space="preserve">Tratamento dos bordos do espelho.</t>
  </si>
  <si>
    <t xml:space="preserve">mt21vva012</t>
  </si>
  <si>
    <t xml:space="preserve">l</t>
  </si>
  <si>
    <t xml:space="preserve">Vedante de aplicação com pistola, de base neutra monocomponente.</t>
  </si>
  <si>
    <t xml:space="preserve">mo055</t>
  </si>
  <si>
    <t xml:space="preserve">h</t>
  </si>
  <si>
    <t xml:space="preserve">Oficial de 1ª vidraceiro.</t>
  </si>
  <si>
    <t xml:space="preserve">%</t>
  </si>
  <si>
    <t xml:space="preserve">Custos directos complementares</t>
  </si>
  <si>
    <t xml:space="preserve">Custo de manutenção decenal: 52.379,68Kz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</si>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</sst>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53" customWidth="1"/>
    <col min="4" max="4" width="2.89" customWidth="1"/>
    <col min="5" max="5" width="80.07" customWidth="1"/>
    <col min="6" max="6" width="6.80" customWidth="1"/>
    <col min="7" max="7" width="13.26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0.814</v>
      </c>
      <c r="G9" s="13">
        <v>32103.2</v>
      </c>
      <c r="H9" s="13">
        <f ca="1">ROUND(INDIRECT(ADDRESS(ROW()+(0), COLUMN()+(-2), 1))*INDIRECT(ADDRESS(ROW()+(0), COLUMN()+(-1), 1)), 2)</f>
        <v>26132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3.6</v>
      </c>
      <c r="G10" s="17">
        <v>2734.71</v>
      </c>
      <c r="H10" s="17">
        <f ca="1">ROUND(INDIRECT(ADDRESS(ROW()+(0), COLUMN()+(-2), 1))*INDIRECT(ADDRESS(ROW()+(0), COLUMN()+(-1), 1)), 2)</f>
        <v>9844.96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0.085</v>
      </c>
      <c r="G11" s="17">
        <v>17418.9</v>
      </c>
      <c r="H11" s="17">
        <f ca="1">ROUND(INDIRECT(ADDRESS(ROW()+(0), COLUMN()+(-2), 1))*INDIRECT(ADDRESS(ROW()+(0), COLUMN()+(-1), 1)), 2)</f>
        <v>1480.61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0.531</v>
      </c>
      <c r="G12" s="21">
        <v>1094.96</v>
      </c>
      <c r="H12" s="21">
        <f ca="1">ROUND(INDIRECT(ADDRESS(ROW()+(0), COLUMN()+(-2), 1))*INDIRECT(ADDRESS(ROW()+(0), COLUMN()+(-1), 1)), 2)</f>
        <v>581.42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38039</v>
      </c>
      <c r="H13" s="24">
        <f ca="1">ROUND(INDIRECT(ADDRESS(ROW()+(0), COLUMN()+(-2), 1))*INDIRECT(ADDRESS(ROW()+(0), COLUMN()+(-1), 1))/100, 2)</f>
        <v>760.78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38799.8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