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<sst xmlns="http://schemas.openxmlformats.org/spreadsheetml/2006/main" count="29" uniqueCount="29">
  <si>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</si>
  <si>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UMH025</t>
  </si>
  <si>
    <t xml:space="preserve">Ud</t>
  </si>
  <si>
    <t xml:space="preserve">Pino.</t>
  </si>
  <si>
    <r>
      <rPr>
        <b/>
        <sz val="7.80"/>
        <color rgb="FF000000"/>
        <rFont val="Arial"/>
        <family val="2"/>
      </rPr>
      <t xml:space="preserve">Pino de aço laminado a quente com remate superior de alumínio, pé fixo, série Elipso, modelo H-ELP-C "NATURAL FABER" de 778 mm de altura, com acabamento em cor cinzento aço com textura férrea</t>
    </r>
    <r>
      <rPr>
        <sz val="7.80"/>
        <color rgb="FF000000"/>
        <rFont val="Arial"/>
        <family val="2"/>
      </rPr>
      <t xml:space="preserve">.</t>
    </r>
  </si>
  <si>
    <t xml:space="preserve">Composto</t>
  </si>
  <si>
    <t xml:space="preserve">Ud</t>
  </si>
  <si>
    <t xml:space="preserve">Composição</t>
  </si>
  <si>
    <t xml:space="preserve">Rend.</t>
  </si>
  <si>
    <t xml:space="preserve">p.s.</t>
  </si>
  <si>
    <t xml:space="preserve">Preço artigo</t>
  </si>
  <si>
    <t xml:space="preserve">mt10hmf020cbaa</t>
  </si>
  <si>
    <t xml:space="preserve">m³</t>
  </si>
  <si>
    <t xml:space="preserve">Betão simples C20/25 (X0(P); D25; S2; Cl 1,0), fabricado em central, para betonar desde camião, segundo NP EN 206-1.</t>
  </si>
  <si>
    <t xml:space="preserve">mt52mun010aaab</t>
  </si>
  <si>
    <t xml:space="preserve">Ud</t>
  </si>
  <si>
    <t xml:space="preserve">Pino de aço laminado a quente com remate superior de alumínio, pé fixo, série Elipso, modelo H-ELP-C "NATURAL FABER" de 778 mm de altura, formado por um corpo de uma só peça de 80 mm de diâmetro e 2 mm de espessura, com acabamento em cor cinzento aço com textura férrea.</t>
  </si>
  <si>
    <t xml:space="preserve">mo027</t>
  </si>
  <si>
    <t xml:space="preserve">h</t>
  </si>
  <si>
    <t xml:space="preserve">Oficial de 1ª de obra pública.</t>
  </si>
  <si>
    <t xml:space="preserve">mo051</t>
  </si>
  <si>
    <t xml:space="preserve">h</t>
  </si>
  <si>
    <t xml:space="preserve">Ajudante de obra pública.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</si>
  <si>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</si>
  <si>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</si>
  <si>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</si>
  <si>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</si>
  <si>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2.002,97 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</si>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</sst>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6.47" customWidth="1"/>
    <col min="2" max="2" width="1.75" customWidth="1"/>
    <col min="3" max="3" width="2.04" customWidth="1"/>
    <col min="4" max="4" width="13.99" customWidth="1"/>
    <col min="5" max="5" width="56.97" customWidth="1"/>
    <col min="6" max="6" width="6.41" customWidth="1"/>
    <col min="7" max="7" width="2.91" customWidth="1"/>
    <col min="8" max="8" width="6.85" customWidth="1"/>
    <col min="9" max="9" width="2.48" customWidth="1"/>
    <col min="10" max="10" width="9.1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5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0.100000</v>
      </c>
      <c r="G8" s="16">
        <v>13452.300000</v>
      </c>
      <c r="H8" s="16"/>
      <c r="I8" s="16">
        <f ca="1">ROUND(INDIRECT(ADDRESS(ROW()+(0), COLUMN()+(-3), 1))*INDIRECT(ADDRESS(ROW()+(0), COLUMN()+(-2), 1)), 2)</f>
        <v>1345.230000</v>
      </c>
      <c r="J8" s="16"/>
    </row>
    <row r="9" spans="1:10" ht="40.8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20">
        <v>4820.730000</v>
      </c>
      <c r="H9" s="20"/>
      <c r="I9" s="20">
        <f ca="1">ROUND(INDIRECT(ADDRESS(ROW()+(0), COLUMN()+(-3), 1))*INDIRECT(ADDRESS(ROW()+(0), COLUMN()+(-2), 1)), 2)</f>
        <v>4820.730000</v>
      </c>
      <c r="J9" s="20"/>
    </row>
    <row r="10" spans="1:10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0.533000</v>
      </c>
      <c r="G10" s="20">
        <v>388.480000</v>
      </c>
      <c r="H10" s="20"/>
      <c r="I10" s="20">
        <f ca="1">ROUND(INDIRECT(ADDRESS(ROW()+(0), COLUMN()+(-3), 1))*INDIRECT(ADDRESS(ROW()+(0), COLUMN()+(-2), 1)), 2)</f>
        <v>207.060000</v>
      </c>
      <c r="J10" s="20"/>
    </row>
    <row r="11" spans="1:10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0.533000</v>
      </c>
      <c r="G11" s="24">
        <v>377.360000</v>
      </c>
      <c r="H11" s="24"/>
      <c r="I11" s="24">
        <f ca="1">ROUND(INDIRECT(ADDRESS(ROW()+(0), COLUMN()+(-3), 1))*INDIRECT(ADDRESS(ROW()+(0), COLUMN()+(-2), 1)), 2)</f>
        <v>201.130000</v>
      </c>
      <c r="J11" s="24"/>
    </row>
    <row r="12" spans="1:10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6574.150000</v>
      </c>
      <c r="H12" s="16"/>
      <c r="I12" s="16">
        <f ca="1">ROUND(INDIRECT(ADDRESS(ROW()+(0), COLUMN()+(-3), 1))*INDIRECT(ADDRESS(ROW()+(0), COLUMN()+(-2), 1))/100, 2)</f>
        <v>131.480000</v>
      </c>
      <c r="J12" s="16"/>
    </row>
    <row r="13" spans="1:10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6705.630000</v>
      </c>
      <c r="H13" s="24"/>
      <c r="I13" s="24">
        <f ca="1">ROUND(INDIRECT(ADDRESS(ROW()+(0), COLUMN()+(-3), 1))*INDIRECT(ADDRESS(ROW()+(0), COLUMN()+(-2), 1))/100, 2)</f>
        <v>201.170000</v>
      </c>
      <c r="J13" s="24"/>
    </row>
    <row r="14" spans="1:10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6906.800000</v>
      </c>
      <c r="J14" s="26"/>
    </row>
  </sheetData>
  <mergeCells count="37">
    <mergeCell ref="A1:J1"/>
    <mergeCell ref="A3:B3"/>
    <mergeCell ref="C3:D3"/>
    <mergeCell ref="F3:G3"/>
    <mergeCell ref="H3:I3"/>
    <mergeCell ref="A4:J4"/>
    <mergeCell ref="B7:C7"/>
    <mergeCell ref="D7:E7"/>
    <mergeCell ref="G7:H7"/>
    <mergeCell ref="I7:J7"/>
    <mergeCell ref="B8:C8"/>
    <mergeCell ref="D8:E8"/>
    <mergeCell ref="G8:H8"/>
    <mergeCell ref="I8:J8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D11:E11"/>
    <mergeCell ref="G11:H11"/>
    <mergeCell ref="I11:J11"/>
    <mergeCell ref="B12:C12"/>
    <mergeCell ref="D12:E12"/>
    <mergeCell ref="G12:H12"/>
    <mergeCell ref="I12:J12"/>
    <mergeCell ref="B13:C13"/>
    <mergeCell ref="D13:E13"/>
    <mergeCell ref="G13:H13"/>
    <mergeCell ref="I13:J13"/>
    <mergeCell ref="A14:E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