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<sst xmlns="http://schemas.openxmlformats.org/spreadsheetml/2006/main" count="42" uniqueCount="42">
  <si>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</si>
  <si>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</si>
  <si>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</si>
  <si>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</si>
  <si>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500 utilizadores (população equivalente), carga média de matéria orgânica contaminante (DBO5) de 30 kg/dia e caudal máximo de água depurada de 75000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</si>
  <si>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</si>
  <si>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</si>
  <si>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</si>
  <si>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</si>
  <si>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</si>
  <si>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</si>
  <si>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mt46edb010r</t>
  </si>
  <si>
    <t xml:space="preserve">Ud</t>
  </si>
  <si>
    <t xml:space="preserve">Estação depuradora biológica de águas residuais, tecnologia VFL, capacidade para 500 utilizadores (população equivalente), carga média de matéria orgânica contaminante (DBO5) de 30 kg/dia e caudal máximo de água depurada de 75000 litros/dia, equipada com uma estação de bombagem, dois reactores biológicos tipo AT, dois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</si>
  <si>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</si>
  <si>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</si>
  <si>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</si>
  <si>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</si>
  <si>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</si>
  <si>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</si>
  <si>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</si>
  <si>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</si>
  <si>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</si>
  <si>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</si>
  <si>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</si>
  <si>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</si>
  <si>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</si>
  <si>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</si>
  <si>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</si>
  <si>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</si>
  <si>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</si>
  <si>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6.954.639,14Kz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</si>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</sst>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5.27" customWidth="1"/>
    <col min="7" max="7" width="6.97" customWidth="1"/>
    <col min="8" max="8" width="1.53" customWidth="1"/>
    <col min="9" max="9" width="11.56" customWidth="1"/>
    <col min="10" max="10" width="4.0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1.65878e+007</v>
      </c>
      <c r="I9" s="13"/>
      <c r="J9" s="13">
        <f ca="1">ROUND(INDIRECT(ADDRESS(ROW()+(0), COLUMN()+(-3), 1))*INDIRECT(ADDRESS(ROW()+(0), COLUMN()+(-2), 1)), 2)</f>
        <v>1.65878e+007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2.014</v>
      </c>
      <c r="H10" s="17">
        <v>6564.23</v>
      </c>
      <c r="I10" s="17"/>
      <c r="J10" s="17">
        <f ca="1">ROUND(INDIRECT(ADDRESS(ROW()+(0), COLUMN()+(-3), 1))*INDIRECT(ADDRESS(ROW()+(0), COLUMN()+(-2), 1)), 2)</f>
        <v>13220.4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26.609</v>
      </c>
      <c r="H11" s="17">
        <v>630.15</v>
      </c>
      <c r="I11" s="17"/>
      <c r="J11" s="17">
        <f ca="1">ROUND(INDIRECT(ADDRESS(ROW()+(0), COLUMN()+(-3), 1))*INDIRECT(ADDRESS(ROW()+(0), COLUMN()+(-2), 1)), 2)</f>
        <v>16767.7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26.609</v>
      </c>
      <c r="H12" s="17">
        <v>357.2</v>
      </c>
      <c r="I12" s="17"/>
      <c r="J12" s="17">
        <f ca="1">ROUND(INDIRECT(ADDRESS(ROW()+(0), COLUMN()+(-3), 1))*INDIRECT(ADDRESS(ROW()+(0), COLUMN()+(-2), 1)), 2)</f>
        <v>9504.73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2.661</v>
      </c>
      <c r="H13" s="17">
        <v>630.15</v>
      </c>
      <c r="I13" s="17"/>
      <c r="J13" s="17">
        <f ca="1">ROUND(INDIRECT(ADDRESS(ROW()+(0), COLUMN()+(-3), 1))*INDIRECT(ADDRESS(ROW()+(0), COLUMN()+(-2), 1)), 2)</f>
        <v>1676.83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2.661</v>
      </c>
      <c r="H14" s="21">
        <v>357.2</v>
      </c>
      <c r="I14" s="21"/>
      <c r="J14" s="21">
        <f ca="1">ROUND(INDIRECT(ADDRESS(ROW()+(0), COLUMN()+(-3), 1))*INDIRECT(ADDRESS(ROW()+(0), COLUMN()+(-2), 1)), 2)</f>
        <v>950.51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1.66299e+007</v>
      </c>
      <c r="I15" s="24"/>
      <c r="J15" s="24">
        <f ca="1">ROUND(INDIRECT(ADDRESS(ROW()+(0), COLUMN()+(-3), 1))*INDIRECT(ADDRESS(ROW()+(0), COLUMN()+(-2), 1))/100, 2)</f>
        <v>332599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5"/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1.69625e+007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/>
      <c r="I19" s="29" t="s">
        <v>35</v>
      </c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/>
      <c r="I20" s="31">
        <v>882015</v>
      </c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F16"/>
    <mergeCell ref="H16:I16"/>
    <mergeCell ref="J16:K16"/>
    <mergeCell ref="A19:E19"/>
    <mergeCell ref="F19:H19"/>
    <mergeCell ref="I19:J19"/>
    <mergeCell ref="A20:E20"/>
    <mergeCell ref="F20:H21"/>
    <mergeCell ref="I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