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<sst xmlns="http://schemas.openxmlformats.org/spreadsheetml/2006/main" count="27" uniqueCount="27">
  <si>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</si>
  <si>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USE020</t>
  </si>
  <si>
    <t xml:space="preserve">Ud</t>
  </si>
  <si>
    <t xml:space="preserve">Estação depuradora de águas saponáceas.</t>
  </si>
  <si>
    <r>
      <rPr>
        <sz val="8.25"/>
        <color rgb="FF000000"/>
        <rFont val="Arial"/>
        <family val="2"/>
      </rPr>
      <t xml:space="preserve">Estação depuradora de águas saponáceas domésticas de baixa contaminação, com capacidade para 60 utilizadores (população equivalente).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</si>
  <si>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</si>
  <si>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</si>
  <si>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</si>
  <si>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</si>
  <si>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</si>
  <si>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</si>
  <si>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mt46feb010gd</t>
  </si>
  <si>
    <t xml:space="preserve">Ud</t>
  </si>
  <si>
    <t xml:space="preserve">Estação depuradora de águas saponáceas domésticas de baixa contaminação, com capacidade para 60 utilizadores (população equivalente), composta por filtro de polietileno para grossos, duas bombas para filtragem e lavagem a contra-corrente, filtro duplo automático de alto rendimento, electroválvula, dois depósitos de poliéster de secção rectangular de 2 m³ cada um, bomba de oxigenação, depósito de polietileno com bomba para dosificação de cloro, depósito de polietileno com bomba para dosificação de colorante, válvulas, interruptores de nível, escoadouro com tubagem de descarga, quadro eléctrico e base.</t>
  </si>
  <si>
    <t xml:space="preserve">mq04cag010a</t>
  </si>
  <si>
    <t xml:space="preserve">h</t>
  </si>
  <si>
    <t xml:space="preserve">Camião com grua de carga máxima 6 t.</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</si>
  <si>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</si>
  <si>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</si>
  <si>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</si>
  <si>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</si>
  <si>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</si>
  <si>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</si>
  <si>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</si>
  <si>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</si>
  <si>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5.008.590,71Kz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</si>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</sst>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2.72" customWidth="1"/>
    <col min="5" max="5" width="81.09"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3.20207e+006</v>
      </c>
      <c r="H9" s="13">
        <f ca="1">ROUND(INDIRECT(ADDRESS(ROW()+(0), COLUMN()+(-2), 1))*INDIRECT(ADDRESS(ROW()+(0), COLUMN()+(-1), 1)), 2)</f>
        <v>3.20207e+006</v>
      </c>
    </row>
    <row r="10" spans="1:8" ht="13.50" thickBot="1" customHeight="1">
      <c r="A10" s="14" t="s">
        <v>14</v>
      </c>
      <c r="B10" s="14"/>
      <c r="C10" s="15" t="s">
        <v>15</v>
      </c>
      <c r="D10" s="15"/>
      <c r="E10" s="14" t="s">
        <v>16</v>
      </c>
      <c r="F10" s="16">
        <v>0.504</v>
      </c>
      <c r="G10" s="17">
        <v>6564.23</v>
      </c>
      <c r="H10" s="17">
        <f ca="1">ROUND(INDIRECT(ADDRESS(ROW()+(0), COLUMN()+(-2), 1))*INDIRECT(ADDRESS(ROW()+(0), COLUMN()+(-1), 1)), 2)</f>
        <v>3308.37</v>
      </c>
    </row>
    <row r="11" spans="1:8" ht="13.50" thickBot="1" customHeight="1">
      <c r="A11" s="14" t="s">
        <v>17</v>
      </c>
      <c r="B11" s="14"/>
      <c r="C11" s="15" t="s">
        <v>18</v>
      </c>
      <c r="D11" s="15"/>
      <c r="E11" s="14" t="s">
        <v>19</v>
      </c>
      <c r="F11" s="16">
        <v>5.322</v>
      </c>
      <c r="G11" s="17">
        <v>630.15</v>
      </c>
      <c r="H11" s="17">
        <f ca="1">ROUND(INDIRECT(ADDRESS(ROW()+(0), COLUMN()+(-2), 1))*INDIRECT(ADDRESS(ROW()+(0), COLUMN()+(-1), 1)), 2)</f>
        <v>3353.66</v>
      </c>
    </row>
    <row r="12" spans="1:8" ht="13.50" thickBot="1" customHeight="1">
      <c r="A12" s="14" t="s">
        <v>20</v>
      </c>
      <c r="B12" s="14"/>
      <c r="C12" s="18" t="s">
        <v>21</v>
      </c>
      <c r="D12" s="18"/>
      <c r="E12" s="19" t="s">
        <v>22</v>
      </c>
      <c r="F12" s="20">
        <v>5.322</v>
      </c>
      <c r="G12" s="21">
        <v>357.2</v>
      </c>
      <c r="H12" s="21">
        <f ca="1">ROUND(INDIRECT(ADDRESS(ROW()+(0), COLUMN()+(-2), 1))*INDIRECT(ADDRESS(ROW()+(0), COLUMN()+(-1), 1)), 2)</f>
        <v>1901.02</v>
      </c>
    </row>
    <row r="13" spans="1:8" ht="13.50" thickBot="1" customHeight="1">
      <c r="A13" s="19"/>
      <c r="B13" s="19"/>
      <c r="C13" s="22" t="s">
        <v>23</v>
      </c>
      <c r="D13" s="22"/>
      <c r="E13" s="5" t="s">
        <v>24</v>
      </c>
      <c r="F13" s="23">
        <v>4</v>
      </c>
      <c r="G13" s="24">
        <f ca="1">ROUND(SUM(INDIRECT(ADDRESS(ROW()+(-1), COLUMN()+(1), 1)),INDIRECT(ADDRESS(ROW()+(-2), COLUMN()+(1), 1)),INDIRECT(ADDRESS(ROW()+(-3), COLUMN()+(1), 1)),INDIRECT(ADDRESS(ROW()+(-4), COLUMN()+(1), 1))), 2)</f>
        <v>3.21064e+006</v>
      </c>
      <c r="H13" s="24">
        <f ca="1">ROUND(INDIRECT(ADDRESS(ROW()+(0), COLUMN()+(-2), 1))*INDIRECT(ADDRESS(ROW()+(0), COLUMN()+(-1), 1))/100, 2)</f>
        <v>128425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3.33906e+006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