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<sst xmlns="http://schemas.openxmlformats.org/spreadsheetml/2006/main" count="27" uniqueCount="27">
  <si>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</si>
  <si>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USE020</t>
  </si>
  <si>
    <t xml:space="preserve">Ud</t>
  </si>
  <si>
    <t xml:space="preserve">Estação depuradora de águas saponáceas.</t>
  </si>
  <si>
    <r>
      <rPr>
        <sz val="8.25"/>
        <color rgb="FF000000"/>
        <rFont val="Arial"/>
        <family val="2"/>
      </rPr>
      <t xml:space="preserve">Estação depuradora de águas saponáceas domésticas de baixa contaminação, com capacidade para 160 utilizadores (população equivalente).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</si>
  <si>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</si>
  <si>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</si>
  <si>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</si>
  <si>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</si>
  <si>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</si>
  <si>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</si>
  <si>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mt46feb010jk</t>
  </si>
  <si>
    <t xml:space="preserve">Ud</t>
  </si>
  <si>
    <t xml:space="preserve">Estação depuradora de águas saponáceas domésticas de baixa contaminação, com capacidade para 160 utilizadores (população equivalente), composta por filtro de polietileno para grossos, duas bombas para filtragem e lavagem a contra-corrente, filtro duplo automático de alto rendimento, electroválvula, dois depósitos de poliéster de secção circular de 5 m³ cada um, bomba de oxigenação, equipamento de raios ultravioletas, depósito de polietileno com bomba para dosificação de colorante, válvulas, interruptores de nível, escoadouro com tubagem de descarga, quadro eléctrico e base.</t>
  </si>
  <si>
    <t xml:space="preserve">mq04cag010a</t>
  </si>
  <si>
    <t xml:space="preserve">h</t>
  </si>
  <si>
    <t xml:space="preserve">Camião com grua de carga máxima 6 t.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</si>
  <si>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</si>
  <si>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</si>
  <si>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</si>
  <si>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</si>
  <si>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</si>
  <si>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</si>
  <si>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</si>
  <si>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</si>
  <si>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5.913.650,82Kz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</si>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</sst>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10" customWidth="1"/>
    <col min="3" max="3" width="1.02" customWidth="1"/>
    <col min="4" max="4" width="2.55" customWidth="1"/>
    <col min="5" max="5" width="81.26" customWidth="1"/>
    <col min="6" max="6" width="6.12" customWidth="1"/>
    <col min="7" max="7" width="12.58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76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3.77828e+006</v>
      </c>
      <c r="H9" s="13">
        <f ca="1">ROUND(INDIRECT(ADDRESS(ROW()+(0), COLUMN()+(-2), 1))*INDIRECT(ADDRESS(ROW()+(0), COLUMN()+(-1), 1)), 2)</f>
        <v>3.77828e+006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1.007</v>
      </c>
      <c r="G10" s="17">
        <v>6564.23</v>
      </c>
      <c r="H10" s="17">
        <f ca="1">ROUND(INDIRECT(ADDRESS(ROW()+(0), COLUMN()+(-2), 1))*INDIRECT(ADDRESS(ROW()+(0), COLUMN()+(-1), 1)), 2)</f>
        <v>6610.18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5.987</v>
      </c>
      <c r="G11" s="17">
        <v>630.15</v>
      </c>
      <c r="H11" s="17">
        <f ca="1">ROUND(INDIRECT(ADDRESS(ROW()+(0), COLUMN()+(-2), 1))*INDIRECT(ADDRESS(ROW()+(0), COLUMN()+(-1), 1)), 2)</f>
        <v>3772.71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5.987</v>
      </c>
      <c r="G12" s="21">
        <v>357.2</v>
      </c>
      <c r="H12" s="21">
        <f ca="1">ROUND(INDIRECT(ADDRESS(ROW()+(0), COLUMN()+(-2), 1))*INDIRECT(ADDRESS(ROW()+(0), COLUMN()+(-1), 1)), 2)</f>
        <v>2138.56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4</v>
      </c>
      <c r="G13" s="24">
        <f ca="1">ROUND(SUM(INDIRECT(ADDRESS(ROW()+(-1), COLUMN()+(1), 1)),INDIRECT(ADDRESS(ROW()+(-2), COLUMN()+(1), 1)),INDIRECT(ADDRESS(ROW()+(-3), COLUMN()+(1), 1)),INDIRECT(ADDRESS(ROW()+(-4), COLUMN()+(1), 1))), 2)</f>
        <v>3.7908e+006</v>
      </c>
      <c r="H13" s="24">
        <f ca="1">ROUND(INDIRECT(ADDRESS(ROW()+(0), COLUMN()+(-2), 1))*INDIRECT(ADDRESS(ROW()+(0), COLUMN()+(-1), 1))/100, 2)</f>
        <v>151632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3.94243e+006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