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<sst xmlns="http://schemas.openxmlformats.org/spreadsheetml/2006/main" count="61" uniqueCount="61">
  <si>
    <t xml:space="preserve"/>
  </si>
  <si>
    <t xml:space="preserve">UVM010</t>
  </si>
  <si>
    <t xml:space="preserve">m</t>
  </si>
  <si>
    <t xml:space="preserve">Muro de alvenaria para vedação de terreno.</t>
  </si>
  <si>
    <r>
      <rPr>
        <sz val="8.25"/>
        <color rgb="FF000000"/>
        <rFont val="Arial"/>
        <family val="2"/>
      </rPr>
      <t xml:space="preserve">Vedação formada por muro de 1,8 m de altura e de 15 cm de espessura de alvenaria, de tijolo cerâmico furado triplo, para revestir, 30x20x15 cm, com juntas horizontais e verticais de 10 mm de espessura, junta refundada, assente com argamassa de cimento confeccionada em obra, com 250 kg/m³ de cimento, cor cinzento, dosificação 1:6, fornecida em sacos, com pilares separados 2,5 m entre si de betão C25/30 (XC1(P); D12; S3; Cl 0,4) fabricado em central, com armadura de aço A400 NR. Montagem e desmontagem de sistema de cofragem formado por: superfície cofrante de tábuas de madeira maciça, amortizáveis em 5 utilizações e estrutura suporte vertical de escoras de madeira maciça, amortizáveis em 10 utilizações. O preço não inclui o revestimento.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</si>
  <si>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</si>
  <si>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</si>
  <si>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</si>
  <si>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</si>
  <si>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</si>
  <si>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</si>
  <si>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mt04lpt010e</t>
  </si>
  <si>
    <t xml:space="preserve">Ud</t>
  </si>
  <si>
    <t xml:space="preserve">Tijolo cerâmico furado triplo, para revestir, 30x20x15 cm, para utilização em alvenaria protegida (peça P), densidade 650 kg/m³, segundo NP EN 771-1.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</si>
  <si>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</si>
  <si>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</si>
  <si>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</si>
  <si>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</si>
  <si>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</si>
  <si>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</si>
  <si>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mt08cem000l</t>
  </si>
  <si>
    <t xml:space="preserve">kg</t>
  </si>
  <si>
    <t xml:space="preserve">Cimento cinzento em sacos.</t>
  </si>
  <si>
    <t xml:space="preserve">mt10haf020fgngc</t>
  </si>
  <si>
    <t xml:space="preserve">m³</t>
  </si>
  <si>
    <t xml:space="preserve">Betão C25/30 (XC1(P); D12; S3; Cl 0,4), fabricado em central, segundo NP EN 206.</t>
  </si>
  <si>
    <t xml:space="preserve">mt07aco040e</t>
  </si>
  <si>
    <t xml:space="preserve">kg</t>
  </si>
  <si>
    <t xml:space="preserve">Aço em varões nervurados, A400 NR, fornecido em obra em varões sem elaborar, de vários diâmetros.</t>
  </si>
  <si>
    <t xml:space="preserve">mt08ema050b</t>
  </si>
  <si>
    <t xml:space="preserve">m³</t>
  </si>
  <si>
    <t xml:space="preserve">Madeira para cofragem, de 26 mm de espessura.</t>
  </si>
  <si>
    <t xml:space="preserve">mt08eup300</t>
  </si>
  <si>
    <t xml:space="preserve">m</t>
  </si>
  <si>
    <t xml:space="preserve">Escora de madeira maciça de pinho, de 8x11 cm.</t>
  </si>
  <si>
    <t xml:space="preserve">mt50spa101</t>
  </si>
  <si>
    <t xml:space="preserve">kg</t>
  </si>
  <si>
    <t xml:space="preserve">Pregos de aço.</t>
  </si>
  <si>
    <t xml:space="preserve">mq06hor010</t>
  </si>
  <si>
    <t xml:space="preserve">h</t>
  </si>
  <si>
    <t xml:space="preserve">Betoneira eléctrica com uma capacidade de amassadura de 160 l.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</si>
  <si>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</si>
  <si>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</si>
  <si>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</si>
  <si>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</si>
  <si>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</si>
  <si>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</si>
  <si>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</si>
  <si>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</si>
  <si>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638,36Kz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</si>
  <si>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</si>
  <si>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</si>
  <si>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</si>
  <si>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</si>
  <si>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</si>
  <si>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</si>
  <si>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</si>
  <si>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Especificações  para  unidades  de  alvenaria  — Parte  1:  Tijolos  cerâmicos  para  alvenaria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</si>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</sst>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5.61" customWidth="1"/>
    <col min="3" max="3" width="1.53" customWidth="1"/>
    <col min="4" max="4" width="3.57" customWidth="1"/>
    <col min="5" max="5" width="70.55" customWidth="1"/>
    <col min="6" max="6" width="8.33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28.35</v>
      </c>
      <c r="H9" s="11"/>
      <c r="I9" s="13">
        <v>56.52</v>
      </c>
      <c r="J9" s="13">
        <f ca="1">ROUND(INDIRECT(ADDRESS(ROW()+(0), COLUMN()+(-3), 1))*INDIRECT(ADDRESS(ROW()+(0), COLUMN()+(-1), 1)), 2)</f>
        <v>1602.34</v>
      </c>
      <c r="K9" s="13"/>
    </row>
    <row r="10" spans="1:11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0.004</v>
      </c>
      <c r="H10" s="16"/>
      <c r="I10" s="17">
        <v>283.51</v>
      </c>
      <c r="J10" s="17">
        <f ca="1">ROUND(INDIRECT(ADDRESS(ROW()+(0), COLUMN()+(-3), 1))*INDIRECT(ADDRESS(ROW()+(0), COLUMN()+(-1), 1)), 2)</f>
        <v>1.13</v>
      </c>
      <c r="K10" s="17"/>
    </row>
    <row r="11" spans="1:11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0.034</v>
      </c>
      <c r="H11" s="16"/>
      <c r="I11" s="17">
        <v>3024.04</v>
      </c>
      <c r="J11" s="17">
        <f ca="1">ROUND(INDIRECT(ADDRESS(ROW()+(0), COLUMN()+(-3), 1))*INDIRECT(ADDRESS(ROW()+(0), COLUMN()+(-1), 1)), 2)</f>
        <v>102.82</v>
      </c>
      <c r="K11" s="17"/>
    </row>
    <row r="12" spans="1:11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5.239</v>
      </c>
      <c r="H12" s="16"/>
      <c r="I12" s="17">
        <v>18.9</v>
      </c>
      <c r="J12" s="17">
        <f ca="1">ROUND(INDIRECT(ADDRESS(ROW()+(0), COLUMN()+(-3), 1))*INDIRECT(ADDRESS(ROW()+(0), COLUMN()+(-1), 1)), 2)</f>
        <v>99.02</v>
      </c>
      <c r="K12" s="17"/>
    </row>
    <row r="13" spans="1:11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0.028</v>
      </c>
      <c r="H13" s="16"/>
      <c r="I13" s="17">
        <v>26778.6</v>
      </c>
      <c r="J13" s="17">
        <f ca="1">ROUND(INDIRECT(ADDRESS(ROW()+(0), COLUMN()+(-3), 1))*INDIRECT(ADDRESS(ROW()+(0), COLUMN()+(-1), 1)), 2)</f>
        <v>749.8</v>
      </c>
      <c r="K13" s="17"/>
    </row>
    <row r="14" spans="1:11" ht="24.0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4"/>
      <c r="G14" s="16">
        <v>3.78</v>
      </c>
      <c r="H14" s="16"/>
      <c r="I14" s="17">
        <v>275.02</v>
      </c>
      <c r="J14" s="17">
        <f ca="1">ROUND(INDIRECT(ADDRESS(ROW()+(0), COLUMN()+(-3), 1))*INDIRECT(ADDRESS(ROW()+(0), COLUMN()+(-1), 1)), 2)</f>
        <v>1039.58</v>
      </c>
      <c r="K14" s="17"/>
    </row>
    <row r="15" spans="1:11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4"/>
      <c r="G15" s="16">
        <v>0.003</v>
      </c>
      <c r="H15" s="16"/>
      <c r="I15" s="17">
        <v>72766.1</v>
      </c>
      <c r="J15" s="17">
        <f ca="1">ROUND(INDIRECT(ADDRESS(ROW()+(0), COLUMN()+(-3), 1))*INDIRECT(ADDRESS(ROW()+(0), COLUMN()+(-1), 1)), 2)</f>
        <v>218.3</v>
      </c>
      <c r="K15" s="17"/>
    </row>
    <row r="16" spans="1:11" ht="13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4"/>
      <c r="G16" s="16">
        <v>0.144</v>
      </c>
      <c r="H16" s="16"/>
      <c r="I16" s="17">
        <v>567.01</v>
      </c>
      <c r="J16" s="17">
        <f ca="1">ROUND(INDIRECT(ADDRESS(ROW()+(0), COLUMN()+(-3), 1))*INDIRECT(ADDRESS(ROW()+(0), COLUMN()+(-1), 1)), 2)</f>
        <v>81.65</v>
      </c>
      <c r="K16" s="17"/>
    </row>
    <row r="17" spans="1:11" ht="13.5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4"/>
      <c r="G17" s="16">
        <v>0.129</v>
      </c>
      <c r="H17" s="16"/>
      <c r="I17" s="17">
        <v>2312.75</v>
      </c>
      <c r="J17" s="17">
        <f ca="1">ROUND(INDIRECT(ADDRESS(ROW()+(0), COLUMN()+(-3), 1))*INDIRECT(ADDRESS(ROW()+(0), COLUMN()+(-1), 1)), 2)</f>
        <v>298.34</v>
      </c>
      <c r="K17" s="17"/>
    </row>
    <row r="18" spans="1:11" ht="13.5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4"/>
      <c r="G18" s="16">
        <v>0.015</v>
      </c>
      <c r="H18" s="16"/>
      <c r="I18" s="17">
        <v>932.73</v>
      </c>
      <c r="J18" s="17">
        <f ca="1">ROUND(INDIRECT(ADDRESS(ROW()+(0), COLUMN()+(-3), 1))*INDIRECT(ADDRESS(ROW()+(0), COLUMN()+(-1), 1)), 2)</f>
        <v>13.99</v>
      </c>
      <c r="K18" s="17"/>
    </row>
    <row r="19" spans="1:11" ht="13.5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4"/>
      <c r="G19" s="16">
        <v>1.708</v>
      </c>
      <c r="H19" s="16"/>
      <c r="I19" s="17">
        <v>1101.86</v>
      </c>
      <c r="J19" s="17">
        <f ca="1">ROUND(INDIRECT(ADDRESS(ROW()+(0), COLUMN()+(-3), 1))*INDIRECT(ADDRESS(ROW()+(0), COLUMN()+(-1), 1)), 2)</f>
        <v>1881.98</v>
      </c>
      <c r="K19" s="17"/>
    </row>
    <row r="20" spans="1:11" ht="13.50" thickBot="1" customHeight="1">
      <c r="A20" s="14" t="s">
        <v>44</v>
      </c>
      <c r="B20" s="14"/>
      <c r="C20" s="14"/>
      <c r="D20" s="18" t="s">
        <v>45</v>
      </c>
      <c r="E20" s="19" t="s">
        <v>46</v>
      </c>
      <c r="F20" s="19"/>
      <c r="G20" s="20">
        <v>1.335</v>
      </c>
      <c r="H20" s="20"/>
      <c r="I20" s="21">
        <v>647.8</v>
      </c>
      <c r="J20" s="21">
        <f ca="1">ROUND(INDIRECT(ADDRESS(ROW()+(0), COLUMN()+(-3), 1))*INDIRECT(ADDRESS(ROW()+(0), COLUMN()+(-1), 1)), 2)</f>
        <v>864.81</v>
      </c>
      <c r="K20" s="21"/>
    </row>
    <row r="21" spans="1:11" ht="13.50" thickBot="1" customHeight="1">
      <c r="A21" s="19"/>
      <c r="B21" s="19"/>
      <c r="C21" s="19"/>
      <c r="D21" s="22" t="s">
        <v>47</v>
      </c>
      <c r="E21" s="5" t="s">
        <v>48</v>
      </c>
      <c r="F21" s="5"/>
      <c r="G21" s="23">
        <v>2</v>
      </c>
      <c r="H21" s="23"/>
      <c r="I21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6953.76</v>
      </c>
      <c r="J21" s="24">
        <f ca="1">ROUND(INDIRECT(ADDRESS(ROW()+(0), COLUMN()+(-3), 1))*INDIRECT(ADDRESS(ROW()+(0), COLUMN()+(-1), 1))/100, 2)</f>
        <v>139.08</v>
      </c>
      <c r="K21" s="24"/>
    </row>
    <row r="22" spans="1:11" ht="13.50" thickBot="1" customHeight="1">
      <c r="A22" s="25" t="s">
        <v>49</v>
      </c>
      <c r="B22" s="25"/>
      <c r="C22" s="25"/>
      <c r="D22" s="26"/>
      <c r="E22" s="26"/>
      <c r="F22" s="26"/>
      <c r="G22" s="27"/>
      <c r="H22" s="27"/>
      <c r="I22" s="25" t="s">
        <v>50</v>
      </c>
      <c r="J22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7092.84</v>
      </c>
      <c r="K22" s="28"/>
    </row>
    <row r="25" spans="1:11" ht="13.50" thickBot="1" customHeight="1">
      <c r="A25" s="29" t="s">
        <v>51</v>
      </c>
      <c r="B25" s="29"/>
      <c r="C25" s="29"/>
      <c r="D25" s="29"/>
      <c r="E25" s="29"/>
      <c r="F25" s="29" t="s">
        <v>52</v>
      </c>
      <c r="G25" s="29"/>
      <c r="H25" s="29" t="s">
        <v>53</v>
      </c>
      <c r="I25" s="29"/>
      <c r="J25" s="29"/>
      <c r="K25" s="29" t="s">
        <v>54</v>
      </c>
    </row>
    <row r="26" spans="1:11" ht="13.50" thickBot="1" customHeight="1">
      <c r="A26" s="30" t="s">
        <v>55</v>
      </c>
      <c r="B26" s="30"/>
      <c r="C26" s="30"/>
      <c r="D26" s="30"/>
      <c r="E26" s="30"/>
      <c r="F26" s="31">
        <v>1.06202e+06</v>
      </c>
      <c r="G26" s="31"/>
      <c r="H26" s="31">
        <v>1.06202e+06</v>
      </c>
      <c r="I26" s="31"/>
      <c r="J26" s="31"/>
      <c r="K26" s="31" t="s">
        <v>56</v>
      </c>
    </row>
    <row r="27" spans="1:11" ht="13.50" thickBot="1" customHeight="1">
      <c r="A27" s="32" t="s">
        <v>57</v>
      </c>
      <c r="B27" s="32"/>
      <c r="C27" s="32"/>
      <c r="D27" s="32"/>
      <c r="E27" s="32"/>
      <c r="F27" s="33"/>
      <c r="G27" s="33"/>
      <c r="H27" s="33"/>
      <c r="I27" s="33"/>
      <c r="J27" s="33"/>
      <c r="K27" s="33"/>
    </row>
    <row r="30" spans="1:1" ht="33.75" thickBot="1" customHeight="1">
      <c r="A30" s="1" t="s">
        <v>58</v>
      </c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" ht="33.75" thickBot="1" customHeight="1">
      <c r="A31" s="1" t="s">
        <v>59</v>
      </c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" ht="33.75" thickBot="1" customHeight="1">
      <c r="A32" s="1" t="s">
        <v>60</v>
      </c>
      <c r="B32" s="1"/>
      <c r="C32" s="1"/>
      <c r="D32" s="1"/>
      <c r="E32" s="1"/>
      <c r="F32" s="1"/>
      <c r="G32" s="1"/>
      <c r="H32" s="1"/>
      <c r="I32" s="1"/>
      <c r="J32" s="1"/>
      <c r="K32" s="1"/>
    </row>
  </sheetData>
  <mergeCells count="73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C16"/>
    <mergeCell ref="E16:F16"/>
    <mergeCell ref="G16:H16"/>
    <mergeCell ref="J16:K16"/>
    <mergeCell ref="A17:C17"/>
    <mergeCell ref="E17:F17"/>
    <mergeCell ref="G17:H17"/>
    <mergeCell ref="J17:K17"/>
    <mergeCell ref="A18:C18"/>
    <mergeCell ref="E18:F18"/>
    <mergeCell ref="G18:H18"/>
    <mergeCell ref="J18:K18"/>
    <mergeCell ref="A19:C19"/>
    <mergeCell ref="E19:F19"/>
    <mergeCell ref="G19:H19"/>
    <mergeCell ref="J19:K19"/>
    <mergeCell ref="A20:C20"/>
    <mergeCell ref="E20:F20"/>
    <mergeCell ref="G20:H20"/>
    <mergeCell ref="J20:K20"/>
    <mergeCell ref="A21:C21"/>
    <mergeCell ref="E21:F21"/>
    <mergeCell ref="G21:H21"/>
    <mergeCell ref="J21:K21"/>
    <mergeCell ref="A22:F22"/>
    <mergeCell ref="G22:H22"/>
    <mergeCell ref="J22:K22"/>
    <mergeCell ref="A25:E25"/>
    <mergeCell ref="F25:G25"/>
    <mergeCell ref="H25:J25"/>
    <mergeCell ref="A26:E26"/>
    <mergeCell ref="F26:G27"/>
    <mergeCell ref="H26:J27"/>
    <mergeCell ref="K26:K27"/>
    <mergeCell ref="A27:E27"/>
    <mergeCell ref="A30:K30"/>
    <mergeCell ref="A31:K31"/>
    <mergeCell ref="A32:K32"/>
  </mergeCells>
  <pageMargins left="0.147638" right="0.147638" top="0.206693" bottom="0.206693" header="0.0" footer="0.0"/>
  <pageSetup paperSize="9" orientation="portrait"/>
  <rowBreaks count="0" manualBreakCount="0">
    </rowBreaks>
</worksheet>
</file>