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<sst xmlns="http://schemas.openxmlformats.org/spreadsheetml/2006/main" count="45" uniqueCount="45">
  <si>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</si>
  <si>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UVP010</t>
  </si>
  <si>
    <t xml:space="preserve">Ud</t>
  </si>
  <si>
    <t xml:space="preserve">Portão em vedação de terreno.</t>
  </si>
  <si>
    <r>
      <rPr>
        <sz val="8.25"/>
        <color rgb="FF000000"/>
        <rFont val="Arial"/>
        <family val="2"/>
      </rPr>
      <t xml:space="preserve">Portão de chapa de aço galvanizado, acabamento lacado, de uma folha de batente, dimensões 300x200 cm, perfis rectangulares em aro soco inferior realizado com chapa grecada de 1,2 mm de espessura nas duas faces, para acesso de veículos. Abertura manual. Inclusive dobradiças ou ancoragens metálicas laterais dos caixilhos, armadura portante do portão e trabalhos de união a vedação, elementos de ancoragem, ferragens de segurança e fecho, acabamento com primário antioxidante e acessórios.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</si>
  <si>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</si>
  <si>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</si>
  <si>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</si>
  <si>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</si>
  <si>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</si>
  <si>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</si>
  <si>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mt10hmf020ta</t>
  </si>
  <si>
    <t xml:space="preserve">m³</t>
  </si>
  <si>
    <t xml:space="preserve">Betão simples C25/30 (X0(P); D25; S2; Cl 0,4), fabricado em central, segundo NP EN 206.</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</si>
  <si>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</si>
  <si>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</si>
  <si>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</si>
  <si>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</si>
  <si>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</si>
  <si>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</si>
  <si>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</si>
  <si>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</si>
  <si>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</si>
  <si>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mt26vpc010a</t>
  </si>
  <si>
    <t xml:space="preserve">m²</t>
  </si>
  <si>
    <t xml:space="preserve">Portão metálico em vedação exterior, para acesso de veículos, uma folha de batente, de chapa de aço galvanizado, acabamento lacado com dobradiças ou ancoragens metálicas nos laterais dos caixilhos, armadura portante da cancela, elementos de ancoragem, ferragens de segurança e fecho, acabamento com aplicação de primário antioxidante e acessórios. Segundo EN 13241-1.</t>
  </si>
  <si>
    <t xml:space="preserve">mq06hor010</t>
  </si>
  <si>
    <t xml:space="preserve">h</t>
  </si>
  <si>
    <t xml:space="preserve">Betoneira eléctrica com uma capacidade de amassadura de 160 l.</t>
  </si>
  <si>
    <t xml:space="preserve">mo041</t>
  </si>
  <si>
    <t xml:space="preserve">h</t>
  </si>
  <si>
    <t xml:space="preserve">Oficial de 1ª construção de obra civil.</t>
  </si>
  <si>
    <t xml:space="preserve">mo087</t>
  </si>
  <si>
    <t xml:space="preserve">h</t>
  </si>
  <si>
    <t xml:space="preserve">Ajudante de construção de obra civil.</t>
  </si>
  <si>
    <t xml:space="preserve">mo018</t>
  </si>
  <si>
    <t xml:space="preserve">h</t>
  </si>
  <si>
    <t xml:space="preserve">Oficial de 1ª serralheiro.</t>
  </si>
  <si>
    <t xml:space="preserve">mo059</t>
  </si>
  <si>
    <t xml:space="preserve">h</t>
  </si>
  <si>
    <t xml:space="preserve">Ajudante de serralheiro.</t>
  </si>
  <si>
    <t xml:space="preserve">%</t>
  </si>
  <si>
    <t xml:space="preserve">Custos directos complementares</t>
  </si>
  <si>
    <t xml:space="preserve">Custo de manutenção decenal: 381.351,61Kz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</si>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</sst>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36" customWidth="1"/>
    <col min="4" max="4" width="2.21" customWidth="1"/>
    <col min="5" max="5" width="80.41" customWidth="1"/>
    <col min="6" max="6" width="6.97"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0.09</v>
      </c>
      <c r="G9" s="13">
        <v>25981</v>
      </c>
      <c r="H9" s="13">
        <f ca="1">ROUND(INDIRECT(ADDRESS(ROW()+(0), COLUMN()+(-2), 1))*INDIRECT(ADDRESS(ROW()+(0), COLUMN()+(-1), 1)), 2)</f>
        <v>2338.29</v>
      </c>
    </row>
    <row r="10" spans="1:8" ht="13.50" thickBot="1" customHeight="1">
      <c r="A10" s="14" t="s">
        <v>14</v>
      </c>
      <c r="B10" s="14"/>
      <c r="C10" s="15" t="s">
        <v>15</v>
      </c>
      <c r="D10" s="15"/>
      <c r="E10" s="14" t="s">
        <v>16</v>
      </c>
      <c r="F10" s="16">
        <v>0.012</v>
      </c>
      <c r="G10" s="17">
        <v>283.51</v>
      </c>
      <c r="H10" s="17">
        <f ca="1">ROUND(INDIRECT(ADDRESS(ROW()+(0), COLUMN()+(-2), 1))*INDIRECT(ADDRESS(ROW()+(0), COLUMN()+(-1), 1)), 2)</f>
        <v>3.4</v>
      </c>
    </row>
    <row r="11" spans="1:8" ht="13.50" thickBot="1" customHeight="1">
      <c r="A11" s="14" t="s">
        <v>17</v>
      </c>
      <c r="B11" s="14"/>
      <c r="C11" s="15" t="s">
        <v>18</v>
      </c>
      <c r="D11" s="15"/>
      <c r="E11" s="14" t="s">
        <v>19</v>
      </c>
      <c r="F11" s="16">
        <v>0.098</v>
      </c>
      <c r="G11" s="17">
        <v>3024.04</v>
      </c>
      <c r="H11" s="17">
        <f ca="1">ROUND(INDIRECT(ADDRESS(ROW()+(0), COLUMN()+(-2), 1))*INDIRECT(ADDRESS(ROW()+(0), COLUMN()+(-1), 1)), 2)</f>
        <v>296.36</v>
      </c>
    </row>
    <row r="12" spans="1:8" ht="13.50" thickBot="1" customHeight="1">
      <c r="A12" s="14" t="s">
        <v>20</v>
      </c>
      <c r="B12" s="14"/>
      <c r="C12" s="15" t="s">
        <v>21</v>
      </c>
      <c r="D12" s="15"/>
      <c r="E12" s="14" t="s">
        <v>22</v>
      </c>
      <c r="F12" s="16">
        <v>15</v>
      </c>
      <c r="G12" s="17">
        <v>18.9</v>
      </c>
      <c r="H12" s="17">
        <f ca="1">ROUND(INDIRECT(ADDRESS(ROW()+(0), COLUMN()+(-2), 1))*INDIRECT(ADDRESS(ROW()+(0), COLUMN()+(-1), 1)), 2)</f>
        <v>283.5</v>
      </c>
    </row>
    <row r="13" spans="1:8" ht="55.50" thickBot="1" customHeight="1">
      <c r="A13" s="14" t="s">
        <v>23</v>
      </c>
      <c r="B13" s="14"/>
      <c r="C13" s="15" t="s">
        <v>24</v>
      </c>
      <c r="D13" s="15"/>
      <c r="E13" s="14" t="s">
        <v>25</v>
      </c>
      <c r="F13" s="16">
        <v>6</v>
      </c>
      <c r="G13" s="17">
        <v>442921</v>
      </c>
      <c r="H13" s="17">
        <f ca="1">ROUND(INDIRECT(ADDRESS(ROW()+(0), COLUMN()+(-2), 1))*INDIRECT(ADDRESS(ROW()+(0), COLUMN()+(-1), 1)), 2)</f>
        <v>2.65753e+006</v>
      </c>
    </row>
    <row r="14" spans="1:8" ht="13.50" thickBot="1" customHeight="1">
      <c r="A14" s="14" t="s">
        <v>26</v>
      </c>
      <c r="B14" s="14"/>
      <c r="C14" s="15" t="s">
        <v>27</v>
      </c>
      <c r="D14" s="15"/>
      <c r="E14" s="14" t="s">
        <v>28</v>
      </c>
      <c r="F14" s="16">
        <v>0.042</v>
      </c>
      <c r="G14" s="17">
        <v>932.73</v>
      </c>
      <c r="H14" s="17">
        <f ca="1">ROUND(INDIRECT(ADDRESS(ROW()+(0), COLUMN()+(-2), 1))*INDIRECT(ADDRESS(ROW()+(0), COLUMN()+(-1), 1)), 2)</f>
        <v>39.17</v>
      </c>
    </row>
    <row r="15" spans="1:8" ht="13.50" thickBot="1" customHeight="1">
      <c r="A15" s="14" t="s">
        <v>29</v>
      </c>
      <c r="B15" s="14"/>
      <c r="C15" s="15" t="s">
        <v>30</v>
      </c>
      <c r="D15" s="15"/>
      <c r="E15" s="14" t="s">
        <v>31</v>
      </c>
      <c r="F15" s="16">
        <v>4.328</v>
      </c>
      <c r="G15" s="17">
        <v>1055.59</v>
      </c>
      <c r="H15" s="17">
        <f ca="1">ROUND(INDIRECT(ADDRESS(ROW()+(0), COLUMN()+(-2), 1))*INDIRECT(ADDRESS(ROW()+(0), COLUMN()+(-1), 1)), 2)</f>
        <v>4568.59</v>
      </c>
    </row>
    <row r="16" spans="1:8" ht="13.50" thickBot="1" customHeight="1">
      <c r="A16" s="14" t="s">
        <v>32</v>
      </c>
      <c r="B16" s="14"/>
      <c r="C16" s="15" t="s">
        <v>33</v>
      </c>
      <c r="D16" s="15"/>
      <c r="E16" s="14" t="s">
        <v>34</v>
      </c>
      <c r="F16" s="16">
        <v>4.957</v>
      </c>
      <c r="G16" s="17">
        <v>620.64</v>
      </c>
      <c r="H16" s="17">
        <f ca="1">ROUND(INDIRECT(ADDRESS(ROW()+(0), COLUMN()+(-2), 1))*INDIRECT(ADDRESS(ROW()+(0), COLUMN()+(-1), 1)), 2)</f>
        <v>3076.51</v>
      </c>
    </row>
    <row r="17" spans="1:8" ht="13.50" thickBot="1" customHeight="1">
      <c r="A17" s="14" t="s">
        <v>35</v>
      </c>
      <c r="B17" s="14"/>
      <c r="C17" s="15" t="s">
        <v>36</v>
      </c>
      <c r="D17" s="15"/>
      <c r="E17" s="14" t="s">
        <v>37</v>
      </c>
      <c r="F17" s="16">
        <v>1.416</v>
      </c>
      <c r="G17" s="17">
        <v>1069.43</v>
      </c>
      <c r="H17" s="17">
        <f ca="1">ROUND(INDIRECT(ADDRESS(ROW()+(0), COLUMN()+(-2), 1))*INDIRECT(ADDRESS(ROW()+(0), COLUMN()+(-1), 1)), 2)</f>
        <v>1514.31</v>
      </c>
    </row>
    <row r="18" spans="1:8" ht="13.50" thickBot="1" customHeight="1">
      <c r="A18" s="14" t="s">
        <v>38</v>
      </c>
      <c r="B18" s="14"/>
      <c r="C18" s="18" t="s">
        <v>39</v>
      </c>
      <c r="D18" s="18"/>
      <c r="E18" s="19" t="s">
        <v>40</v>
      </c>
      <c r="F18" s="20">
        <v>1.416</v>
      </c>
      <c r="G18" s="21">
        <v>621.82</v>
      </c>
      <c r="H18" s="21">
        <f ca="1">ROUND(INDIRECT(ADDRESS(ROW()+(0), COLUMN()+(-2), 1))*INDIRECT(ADDRESS(ROW()+(0), COLUMN()+(-1), 1)), 2)</f>
        <v>880.5</v>
      </c>
    </row>
    <row r="19" spans="1:8" ht="13.50" thickBot="1" customHeight="1">
      <c r="A19" s="19"/>
      <c r="B19" s="19"/>
      <c r="C19" s="22" t="s">
        <v>41</v>
      </c>
      <c r="D19" s="22"/>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2.67053e+006</v>
      </c>
      <c r="H19" s="24">
        <f ca="1">ROUND(INDIRECT(ADDRESS(ROW()+(0), COLUMN()+(-2), 1))*INDIRECT(ADDRESS(ROW()+(0), COLUMN()+(-1), 1))/100, 2)</f>
        <v>53410.6</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2.72394e+006</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