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<sst xmlns="http://schemas.openxmlformats.org/spreadsheetml/2006/main" count="54" uniqueCount="54">
  <si>
    <t xml:space="preserve"/>
  </si>
  <si>
    <t xml:space="preserve">UXG020</t>
  </si>
  <si>
    <t xml:space="preserve">m²</t>
  </si>
  <si>
    <t xml:space="preserve">Pavimento de ladrilhos cerâmicos "GRESPANIA".</t>
  </si>
  <si>
    <r>
      <rPr>
        <sz val="8.25"/>
        <color rgb="FF000000"/>
        <rFont val="Arial"/>
        <family val="2"/>
      </rPr>
      <t xml:space="preserve">Pavimento de ladrilhos cerâmicos de grés porcelânico, estilo cimento, série City "GRESPANIA", acabamento anti-deslizante, cor bege, 30x30 cm e 15 mm de espessura para exteriores, capacidade de absorção de água E&lt;0,5%, grupo BIa, resistência ao deslizamento maior que 45, assentes com cimento cola melhorado, C2 cor cinzento, e enchimento de juntas com argamassa de juntas cimentosa tipo CG 2, cor branca,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</si>
  <si>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</si>
  <si>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</si>
  <si>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</si>
  <si>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</si>
  <si>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</si>
  <si>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</si>
  <si>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mt10hmf020ra</t>
  </si>
  <si>
    <t xml:space="preserve">m³</t>
  </si>
  <si>
    <t xml:space="preserve">Betão simples C20/25 (X0(P); D25; S2; Cl 1,0), fabricado em central, segundo NP EN 206-1.</t>
  </si>
  <si>
    <t xml:space="preserve">mt09mcr300b</t>
  </si>
  <si>
    <t xml:space="preserve">m³</t>
  </si>
  <si>
    <t xml:space="preserve">Areia-cimento, sem aditivos, com 250 kg/m³ de cimento Portland CEM II/B-L 32,5 R e areia granítica, elaborado em obra.</t>
  </si>
  <si>
    <t xml:space="preserve">mt09mcr021m</t>
  </si>
  <si>
    <t xml:space="preserve">kg</t>
  </si>
  <si>
    <t xml:space="preserve">Cimento cola melhorado, C2 segundo NP EN 12004, cor cinzento.</t>
  </si>
  <si>
    <t xml:space="preserve">mt18bgg011as</t>
  </si>
  <si>
    <t xml:space="preserve">m²</t>
  </si>
  <si>
    <t xml:space="preserve">Ladrilho cerâmico de grés porcelânico, estilo cimento, série City "GRESPANIA", acabamento anti-deslizante, cor bege, 30x30 cm e 15 mm de espessura, capacidade de absorção de água E&lt;0,5%, grupo BIa, segundo NP EN 14411, resistência ao deslizamento maior que 45 segundo ENV 12633.</t>
  </si>
  <si>
    <t xml:space="preserve">mt09mcp020fv</t>
  </si>
  <si>
    <t xml:space="preserve">kg</t>
  </si>
  <si>
    <t xml:space="preserve">Argamassa de juntas cimentosa tipo CG2, segundo EN 13888, cor branca, para juntas de 2 a 15 mm, composto por cimento de alta resistência, quartzo, aditivos especiais, pigmentos e resinas sintéticas.</t>
  </si>
  <si>
    <t xml:space="preserve">mq04dua020b</t>
  </si>
  <si>
    <t xml:space="preserve">h</t>
  </si>
  <si>
    <t xml:space="preserve">Dumper de descarga frontal de 2 t de carga útil.</t>
  </si>
  <si>
    <t xml:space="preserve">mq06vib020</t>
  </si>
  <si>
    <t xml:space="preserve">h</t>
  </si>
  <si>
    <t xml:space="preserve">Régua vibradora de 3 m.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</si>
  <si>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</si>
  <si>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</si>
  <si>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</si>
  <si>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</si>
  <si>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</si>
  <si>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</si>
  <si>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</si>
  <si>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</si>
  <si>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</si>
  <si>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</si>
  <si>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</si>
  <si>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3.373,79Kz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</si>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</sst>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2.55" customWidth="1"/>
    <col min="5" max="5" width="72.76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0.21</v>
      </c>
      <c r="H9" s="11"/>
      <c r="I9" s="13">
        <v>18814.5</v>
      </c>
      <c r="J9" s="13">
        <f ca="1">ROUND(INDIRECT(ADDRESS(ROW()+(0), COLUMN()+(-3), 1))*INDIRECT(ADDRESS(ROW()+(0), COLUMN()+(-1), 1)), 2)</f>
        <v>3951.05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0.04</v>
      </c>
      <c r="H10" s="16"/>
      <c r="I10" s="17">
        <v>8530.39</v>
      </c>
      <c r="J10" s="17">
        <f ca="1">ROUND(INDIRECT(ADDRESS(ROW()+(0), COLUMN()+(-3), 1))*INDIRECT(ADDRESS(ROW()+(0), COLUMN()+(-1), 1)), 2)</f>
        <v>341.22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6</v>
      </c>
      <c r="H11" s="16"/>
      <c r="I11" s="17">
        <v>58.25</v>
      </c>
      <c r="J11" s="17">
        <f ca="1">ROUND(INDIRECT(ADDRESS(ROW()+(0), COLUMN()+(-3), 1))*INDIRECT(ADDRESS(ROW()+(0), COLUMN()+(-1), 1)), 2)</f>
        <v>349.5</v>
      </c>
      <c r="K11" s="17"/>
    </row>
    <row r="12" spans="1:11" ht="45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1.05</v>
      </c>
      <c r="H12" s="16"/>
      <c r="I12" s="17">
        <v>17506.3</v>
      </c>
      <c r="J12" s="17">
        <f ca="1">ROUND(INDIRECT(ADDRESS(ROW()+(0), COLUMN()+(-3), 1))*INDIRECT(ADDRESS(ROW()+(0), COLUMN()+(-1), 1)), 2)</f>
        <v>18381.6</v>
      </c>
      <c r="K12" s="17"/>
    </row>
    <row r="13" spans="1:11" ht="34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0.05</v>
      </c>
      <c r="H13" s="16"/>
      <c r="I13" s="17">
        <v>110.24</v>
      </c>
      <c r="J13" s="17">
        <f ca="1">ROUND(INDIRECT(ADDRESS(ROW()+(0), COLUMN()+(-3), 1))*INDIRECT(ADDRESS(ROW()+(0), COLUMN()+(-1), 1)), 2)</f>
        <v>5.51</v>
      </c>
      <c r="K13" s="17"/>
    </row>
    <row r="14" spans="1:11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0.032</v>
      </c>
      <c r="H14" s="16"/>
      <c r="I14" s="17">
        <v>1230.55</v>
      </c>
      <c r="J14" s="17">
        <f ca="1">ROUND(INDIRECT(ADDRESS(ROW()+(0), COLUMN()+(-3), 1))*INDIRECT(ADDRESS(ROW()+(0), COLUMN()+(-1), 1)), 2)</f>
        <v>39.38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0.09</v>
      </c>
      <c r="H15" s="16"/>
      <c r="I15" s="17">
        <v>620.11</v>
      </c>
      <c r="J15" s="17">
        <f ca="1">ROUND(INDIRECT(ADDRESS(ROW()+(0), COLUMN()+(-3), 1))*INDIRECT(ADDRESS(ROW()+(0), COLUMN()+(-1), 1)), 2)</f>
        <v>55.81</v>
      </c>
      <c r="K15" s="17"/>
    </row>
    <row r="16" spans="1:11" ht="13.50" thickBot="1" customHeight="1">
      <c r="A16" s="14" t="s">
        <v>32</v>
      </c>
      <c r="B16" s="14"/>
      <c r="C16" s="15" t="s">
        <v>33</v>
      </c>
      <c r="D16" s="15"/>
      <c r="E16" s="14" t="s">
        <v>34</v>
      </c>
      <c r="F16" s="14"/>
      <c r="G16" s="16">
        <v>0.419</v>
      </c>
      <c r="H16" s="16"/>
      <c r="I16" s="17">
        <v>612.02</v>
      </c>
      <c r="J16" s="17">
        <f ca="1">ROUND(INDIRECT(ADDRESS(ROW()+(0), COLUMN()+(-3), 1))*INDIRECT(ADDRESS(ROW()+(0), COLUMN()+(-1), 1)), 2)</f>
        <v>256.44</v>
      </c>
      <c r="K16" s="17"/>
    </row>
    <row r="17" spans="1:11" ht="13.50" thickBot="1" customHeight="1">
      <c r="A17" s="14" t="s">
        <v>35</v>
      </c>
      <c r="B17" s="14"/>
      <c r="C17" s="15" t="s">
        <v>36</v>
      </c>
      <c r="D17" s="15"/>
      <c r="E17" s="14" t="s">
        <v>37</v>
      </c>
      <c r="F17" s="14"/>
      <c r="G17" s="16">
        <v>0.419</v>
      </c>
      <c r="H17" s="16"/>
      <c r="I17" s="17">
        <v>357.82</v>
      </c>
      <c r="J17" s="17">
        <f ca="1">ROUND(INDIRECT(ADDRESS(ROW()+(0), COLUMN()+(-3), 1))*INDIRECT(ADDRESS(ROW()+(0), COLUMN()+(-1), 1)), 2)</f>
        <v>149.93</v>
      </c>
      <c r="K17" s="17"/>
    </row>
    <row r="18" spans="1:11" ht="13.50" thickBot="1" customHeight="1">
      <c r="A18" s="14" t="s">
        <v>38</v>
      </c>
      <c r="B18" s="14"/>
      <c r="C18" s="18" t="s">
        <v>39</v>
      </c>
      <c r="D18" s="18"/>
      <c r="E18" s="19" t="s">
        <v>40</v>
      </c>
      <c r="F18" s="19"/>
      <c r="G18" s="20">
        <v>0.267</v>
      </c>
      <c r="H18" s="20"/>
      <c r="I18" s="21">
        <v>357.82</v>
      </c>
      <c r="J18" s="21">
        <f ca="1">ROUND(INDIRECT(ADDRESS(ROW()+(0), COLUMN()+(-3), 1))*INDIRECT(ADDRESS(ROW()+(0), COLUMN()+(-1), 1)), 2)</f>
        <v>95.54</v>
      </c>
      <c r="K18" s="21"/>
    </row>
    <row r="19" spans="1:11" ht="13.50" thickBot="1" customHeight="1">
      <c r="A19" s="19"/>
      <c r="B19" s="19"/>
      <c r="C19" s="22" t="s">
        <v>41</v>
      </c>
      <c r="D19" s="22"/>
      <c r="E19" s="5" t="s">
        <v>42</v>
      </c>
      <c r="F19" s="5"/>
      <c r="G19" s="23">
        <v>2</v>
      </c>
      <c r="H19" s="23"/>
      <c r="I19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23626</v>
      </c>
      <c r="J19" s="24">
        <f ca="1">ROUND(INDIRECT(ADDRESS(ROW()+(0), COLUMN()+(-3), 1))*INDIRECT(ADDRESS(ROW()+(0), COLUMN()+(-1), 1))/100, 2)</f>
        <v>472.52</v>
      </c>
      <c r="K19" s="24"/>
    </row>
    <row r="20" spans="1:11" ht="13.50" thickBot="1" customHeight="1">
      <c r="A20" s="25" t="s">
        <v>43</v>
      </c>
      <c r="B20" s="25"/>
      <c r="C20" s="26"/>
      <c r="D20" s="26"/>
      <c r="E20" s="26"/>
      <c r="F20" s="26"/>
      <c r="G20" s="27"/>
      <c r="H20" s="27"/>
      <c r="I20" s="25" t="s">
        <v>44</v>
      </c>
      <c r="J20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24098.5</v>
      </c>
      <c r="K20" s="28"/>
    </row>
    <row r="23" spans="1:11" ht="13.50" thickBot="1" customHeight="1">
      <c r="A23" s="29" t="s">
        <v>45</v>
      </c>
      <c r="B23" s="29"/>
      <c r="C23" s="29"/>
      <c r="D23" s="29"/>
      <c r="E23" s="29"/>
      <c r="F23" s="29" t="s">
        <v>46</v>
      </c>
      <c r="G23" s="29"/>
      <c r="H23" s="29" t="s">
        <v>47</v>
      </c>
      <c r="I23" s="29"/>
      <c r="J23" s="29"/>
      <c r="K23" s="29" t="s">
        <v>48</v>
      </c>
    </row>
    <row r="24" spans="1:11" ht="13.50" thickBot="1" customHeight="1">
      <c r="A24" s="30" t="s">
        <v>49</v>
      </c>
      <c r="B24" s="30"/>
      <c r="C24" s="30"/>
      <c r="D24" s="30"/>
      <c r="E24" s="30"/>
      <c r="F24" s="31">
        <v>142013</v>
      </c>
      <c r="G24" s="31"/>
      <c r="H24" s="31">
        <v>172013</v>
      </c>
      <c r="I24" s="31"/>
      <c r="J24" s="31"/>
      <c r="K24" s="31">
        <v>3</v>
      </c>
    </row>
    <row r="25" spans="1:11" ht="13.50" thickBot="1" customHeight="1">
      <c r="A25" s="32" t="s">
        <v>50</v>
      </c>
      <c r="B25" s="32"/>
      <c r="C25" s="32"/>
      <c r="D25" s="32"/>
      <c r="E25" s="32"/>
      <c r="F25" s="33"/>
      <c r="G25" s="33"/>
      <c r="H25" s="33"/>
      <c r="I25" s="33"/>
      <c r="J25" s="33"/>
      <c r="K25" s="33"/>
    </row>
    <row r="28" spans="1:1" ht="33.75" thickBot="1" customHeight="1">
      <c r="A28" s="1" t="s">
        <v>51</v>
      </c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" ht="33.75" thickBot="1" customHeight="1">
      <c r="A29" s="1" t="s">
        <v>52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53</v>
      </c>
      <c r="B30" s="1"/>
      <c r="C30" s="1"/>
      <c r="D30" s="1"/>
      <c r="E30" s="1"/>
      <c r="F30" s="1"/>
      <c r="G30" s="1"/>
      <c r="H30" s="1"/>
      <c r="I30" s="1"/>
      <c r="J30" s="1"/>
      <c r="K30" s="1"/>
    </row>
  </sheetData>
  <mergeCells count="7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B18"/>
    <mergeCell ref="C18:D18"/>
    <mergeCell ref="E18:F18"/>
    <mergeCell ref="G18:H18"/>
    <mergeCell ref="J18:K18"/>
    <mergeCell ref="A19:B19"/>
    <mergeCell ref="C19:D19"/>
    <mergeCell ref="E19:F19"/>
    <mergeCell ref="G19:H19"/>
    <mergeCell ref="J19:K19"/>
    <mergeCell ref="A20:F20"/>
    <mergeCell ref="G20:H20"/>
    <mergeCell ref="J20:K20"/>
    <mergeCell ref="A23:E23"/>
    <mergeCell ref="F23:G23"/>
    <mergeCell ref="H23:J23"/>
    <mergeCell ref="A24:E24"/>
    <mergeCell ref="F24:G25"/>
    <mergeCell ref="H24:J25"/>
    <mergeCell ref="K24:K25"/>
    <mergeCell ref="A25:E25"/>
    <mergeCell ref="A28:K28"/>
    <mergeCell ref="A29:K29"/>
    <mergeCell ref="A30:K30"/>
  </mergeCells>
  <pageMargins left="0.147638" right="0.147638" top="0.206693" bottom="0.206693" header="0.0" footer="0.0"/>
  <pageSetup paperSize="9" orientation="portrait"/>
  <rowBreaks count="0" manualBreakCount="0">
    </rowBreaks>
</worksheet>
</file>