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<sst xmlns="http://schemas.openxmlformats.org/spreadsheetml/2006/main" count="26" uniqueCount="26">
  <si>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</si>
  <si>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XBT010</t>
  </si>
  <si>
    <t xml:space="preserve">Ud</t>
  </si>
  <si>
    <t xml:space="preserve">Ensaio de ladrilhos de marmorite.</t>
  </si>
  <si>
    <r>
      <rPr>
        <sz val="8.25"/>
        <color rgb="FF000000"/>
        <rFont val="Arial"/>
        <family val="2"/>
      </rPr>
      <t xml:space="preserve">Ensaio sobre uma amostra de ladrilho de marmorite de utilização exterior, com determinação de: características geométricas, aspecto e textura.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</si>
  <si>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</si>
  <si>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</si>
  <si>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</si>
  <si>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</si>
  <si>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</si>
  <si>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</si>
  <si>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</si>
  <si>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</si>
  <si>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</si>
  <si>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mt49bco020</t>
  </si>
  <si>
    <t xml:space="preserve">Ud</t>
  </si>
  <si>
    <t xml:space="preserve">Recolha em obra de amostras de ladrilho de cimento (hidráulico, de pasta e marmorite), cujo peso não exceda 50 kg.</t>
  </si>
  <si>
    <t xml:space="preserve">mt49bco130a</t>
  </si>
  <si>
    <t xml:space="preserve">Ud</t>
  </si>
  <si>
    <t xml:space="preserve">Ensaio para determinar as características geométricas, aspecto e textura de uma amostra de ladrilho de cimento (hidráulico, de pasta e marmorite) para uso exterior, segundo EN 13748-2.</t>
  </si>
  <si>
    <t xml:space="preserve">mt49bco030</t>
  </si>
  <si>
    <t xml:space="preserve">Ud</t>
  </si>
  <si>
    <t xml:space="preserve">Relatório de resultados dos ensaios realizados sobre uma amostra de ladrilho de cimento (hidráulico, de pasta e marmorite).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</si>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</sst>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36966.2</v>
      </c>
      <c r="H10" s="17">
        <f ca="1">ROUND(INDIRECT(ADDRESS(ROW()+(0), COLUMN()+(-2), 1))*INDIRECT(ADDRESS(ROW()+(0), COLUMN()+(-1), 1)), 2)</f>
        <v>36966.2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35158.9</v>
      </c>
      <c r="H11" s="17">
        <f ca="1">ROUND(INDIRECT(ADDRESS(ROW()+(0), COLUMN()+(-2), 1))*INDIRECT(ADDRESS(ROW()+(0), COLUMN()+(-1), 1)), 2)</f>
        <v>35158.9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114216</v>
      </c>
      <c r="H12" s="21">
        <f ca="1">ROUND(INDIRECT(ADDRESS(ROW()+(0), COLUMN()+(-2), 1))*INDIRECT(ADDRESS(ROW()+(0), COLUMN()+(-1), 1)), 2)</f>
        <v>114216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187221</v>
      </c>
      <c r="H13" s="24">
        <f ca="1">ROUND(INDIRECT(ADDRESS(ROW()+(0), COLUMN()+(-2), 1))*INDIRECT(ADDRESS(ROW()+(0), COLUMN()+(-1), 1))/100, 2)</f>
        <v>3744.42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190965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