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<sst xmlns="http://schemas.openxmlformats.org/spreadsheetml/2006/main" count="62" uniqueCount="62">
  <si>
    <t xml:space="preserve"/>
  </si>
  <si>
    <t xml:space="preserve">ANS022</t>
  </si>
  <si>
    <t xml:space="preserve">m²</t>
  </si>
  <si>
    <t xml:space="preserve">Sistema "EDING APS" para piso térreo ventilado de betão.</t>
  </si>
  <si>
    <r>
      <rPr>
        <sz val="7.80"/>
        <color rgb="FF000000"/>
        <rFont val="Arial"/>
        <family val="2"/>
      </rPr>
      <t xml:space="preserve">Piso térreo ventilado de betão armado de </t>
    </r>
    <r>
      <rPr>
        <b/>
        <sz val="7.80"/>
        <color rgb="FF000000"/>
        <rFont val="Arial"/>
        <family val="2"/>
      </rPr>
      <t xml:space="preserve">5</t>
    </r>
    <r>
      <rPr>
        <sz val="7.80"/>
        <color rgb="FF000000"/>
        <rFont val="Arial"/>
        <family val="2"/>
      </rPr>
      <t xml:space="preserve">+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altura, com sistema de cofragem perdida de polipropileno reciclado, sistema MODÌ, modelo </t>
    </r>
    <r>
      <rPr>
        <b/>
        <sz val="7.80"/>
        <color rgb="FF000000"/>
        <rFont val="Arial"/>
        <family val="2"/>
      </rPr>
      <t xml:space="preserve">MS 50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"EDING APS"</t>
    </r>
    <r>
      <rPr>
        <sz val="7.80"/>
        <color rgb="FF000000"/>
        <rFont val="Arial"/>
        <family val="2"/>
      </rPr>
      <t xml:space="preserve">, realizado com </t>
    </r>
    <r>
      <rPr>
        <b/>
        <sz val="7.80"/>
        <color rgb="FF000000"/>
        <rFont val="Arial"/>
        <family val="2"/>
      </rPr>
      <t xml:space="preserve">betão C25/30 (XC1(P); D12; S3; Cl 0,4) preparado em obra, e betonagem com meios manuais</t>
    </r>
    <r>
      <rPr>
        <sz val="7.80"/>
        <color rgb="FF000000"/>
        <rFont val="Arial"/>
        <family val="2"/>
      </rPr>
      <t xml:space="preserve">, e </t>
    </r>
    <r>
      <rPr>
        <b/>
        <sz val="7.80"/>
        <color rgb="FF000000"/>
        <rFont val="Arial"/>
        <family val="2"/>
      </rPr>
      <t xml:space="preserve">malha electrossoldada AR50 de aço A500 EL</t>
    </r>
    <r>
      <rPr>
        <sz val="7.80"/>
        <color rgb="FF000000"/>
        <rFont val="Arial"/>
        <family val="2"/>
      </rPr>
      <t xml:space="preserve"> sobre separadores homologados, em camada de compressão de </t>
    </r>
    <r>
      <rPr>
        <b/>
        <sz val="7.80"/>
        <color rgb="FF000000"/>
        <rFont val="Arial"/>
        <family val="2"/>
      </rPr>
      <t xml:space="preserve">4</t>
    </r>
    <r>
      <rPr>
        <sz val="7.80"/>
        <color rgb="FF000000"/>
        <rFont val="Arial"/>
        <family val="2"/>
      </rPr>
      <t xml:space="preserve"> cm de espessura.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</si>
  <si>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</si>
  <si>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</si>
  <si>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</si>
  <si>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</si>
  <si>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</si>
  <si>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</si>
  <si>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mt07cie010aa</t>
  </si>
  <si>
    <t xml:space="preserve">m²</t>
  </si>
  <si>
    <t xml:space="preserve">Módulos de polipropileno reciclado, para massames e lajes térreas ventiladas, sistema MODÌ, modelo MS 50 "EDING APS", de 58x58x5 cm, para sistema de cofragem perdida.</t>
  </si>
  <si>
    <t xml:space="preserve">mt07ame020ffc</t>
  </si>
  <si>
    <t xml:space="preserve">m²</t>
  </si>
  <si>
    <t xml:space="preserve">Malha electrossoldada AR50 100x300 mm, com arames longitudinais de 5,0 mm de diâmetro e arames transversais de 4,2 mm de diâmetro, aço A500 EL.</t>
  </si>
  <si>
    <t xml:space="preserve">mt08aaa010a</t>
  </si>
  <si>
    <t xml:space="preserve">m³</t>
  </si>
  <si>
    <t xml:space="preserve">Água.</t>
  </si>
  <si>
    <t xml:space="preserve">mt01arg000</t>
  </si>
  <si>
    <t xml:space="preserve">t</t>
  </si>
  <si>
    <t xml:space="preserve">Areia crivada para betões preparados em obra.</t>
  </si>
  <si>
    <t xml:space="preserve">mt01arg001b</t>
  </si>
  <si>
    <t xml:space="preserve">t</t>
  </si>
  <si>
    <t xml:space="preserve">Inerte grosso homogeneizado, de tamanho máximo 12 mm, para betões preparados em obra.</t>
  </si>
  <si>
    <t xml:space="preserve">mt08cem000</t>
  </si>
  <si>
    <t xml:space="preserve">kg</t>
  </si>
  <si>
    <t xml:space="preserve">Cimento em sacos, para betão preparado em obra.</t>
  </si>
  <si>
    <t xml:space="preserve">mt07aco020g</t>
  </si>
  <si>
    <t xml:space="preserve">Ud</t>
  </si>
  <si>
    <t xml:space="preserve">Separador homologado para nervuras "in situ" em lajes aligeiradas.</t>
  </si>
  <si>
    <t xml:space="preserve">mt16pea020b</t>
  </si>
  <si>
    <t xml:space="preserve">m²</t>
  </si>
  <si>
    <t xml:space="preserve">Painel rígido de poliestireno expandido, segundo NP EN 13163, bordo lateral recto, de 20 mm de espessura, resistência térmica 0,55 m²°C/W, condutibilidade térmica 0,036 W/(m°C), para junta de dilatação.</t>
  </si>
  <si>
    <t xml:space="preserve">mo019</t>
  </si>
  <si>
    <t xml:space="preserve">h</t>
  </si>
  <si>
    <t xml:space="preserve">Oficial de 1ª construção.</t>
  </si>
  <si>
    <t xml:space="preserve">mo075</t>
  </si>
  <si>
    <t xml:space="preserve">h</t>
  </si>
  <si>
    <t xml:space="preserve">Ajudante de construção.</t>
  </si>
  <si>
    <t xml:space="preserve">mo111</t>
  </si>
  <si>
    <t xml:space="preserve">h</t>
  </si>
  <si>
    <t xml:space="preserve">Operário não qualificado construção.</t>
  </si>
  <si>
    <t xml:space="preserve">mo110</t>
  </si>
  <si>
    <t xml:space="preserve">h</t>
  </si>
  <si>
    <t xml:space="preserve">Operário especializado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</si>
  <si>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</si>
  <si>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</si>
  <si>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</si>
  <si>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</si>
  <si>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167,07Kz nos primeiros 10 anos.</t>
  </si>
  <si>
    <t xml:space="preserve">Total:</t>
  </si>
  <si>
    <t xml:space="preserve">Referência e título da norma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</si>
  <si>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</si>
  <si>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</si>
  <si>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</si>
  <si>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EN 13163:2012</t>
  </si>
  <si>
    <t xml:space="preserve">Produtos de isolamento térmico para aplicação em edifícios - Produtos manufaturados em poliestireno expandido (EPS) - Especificação Especificação </t>
  </si>
  <si>
    <t xml:space="preserve">(1) Data de entrada em aplicação da norma harmonizada e início do período de coexistência</t>
  </si>
  <si>
    <t xml:space="preserve">(2) Data final do período de coexistência / entrada em vigor da marcação CE</t>
  </si>
  <si>
    <t xml:space="preserve">(3) Sistema de avaliação e verificação da regularidade do desempenho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</si>
</sst>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28" customWidth="1"/>
    <col min="2" max="2" width="3.79" customWidth="1"/>
    <col min="3" max="3" width="5.97" customWidth="1"/>
    <col min="4" max="4" width="22.00" customWidth="1"/>
    <col min="5" max="5" width="26.23" customWidth="1"/>
    <col min="6" max="6" width="10.49" customWidth="1"/>
    <col min="7" max="7" width="5.10" customWidth="1"/>
    <col min="8" max="8" width="6.85" customWidth="1"/>
    <col min="9" max="9" width="1.17" customWidth="1"/>
    <col min="10" max="10" width="7.58" customWidth="1"/>
    <col min="11" max="11" width="4.37" customWidth="1"/>
    <col min="12" max="12" width="2.77" customWidth="1"/>
    <col min="13" max="13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3" spans="1:13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</row>
    <row r="4" spans="1:13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  <c r="L4" s="8"/>
      <c r="M4" s="8"/>
    </row>
    <row r="7" spans="1:13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 t="s">
        <v>8</v>
      </c>
      <c r="I7" s="9" t="s">
        <v>9</v>
      </c>
      <c r="J7" s="9"/>
      <c r="K7" s="9"/>
      <c r="L7" s="9" t="s">
        <v>10</v>
      </c>
      <c r="M7" s="9"/>
    </row>
    <row r="8" spans="1:13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4">
        <v>1.050000</v>
      </c>
      <c r="I8" s="16">
        <v>1033.060000</v>
      </c>
      <c r="J8" s="16"/>
      <c r="K8" s="16"/>
      <c r="L8" s="16">
        <f ca="1">ROUND(INDIRECT(ADDRESS(ROW()+(0), COLUMN()+(-4), 1))*INDIRECT(ADDRESS(ROW()+(0), COLUMN()+(-3), 1)), 2)</f>
        <v>1084.710000</v>
      </c>
      <c r="M8" s="16"/>
    </row>
    <row r="9" spans="1:13" ht="21.6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9">
        <v>1.100000</v>
      </c>
      <c r="I9" s="20">
        <v>314.020000</v>
      </c>
      <c r="J9" s="20"/>
      <c r="K9" s="20"/>
      <c r="L9" s="20">
        <f ca="1">ROUND(INDIRECT(ADDRESS(ROW()+(0), COLUMN()+(-4), 1))*INDIRECT(ADDRESS(ROW()+(0), COLUMN()+(-3), 1)), 2)</f>
        <v>345.420000</v>
      </c>
      <c r="M9" s="20"/>
    </row>
    <row r="10" spans="1:13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9">
        <v>0.011000</v>
      </c>
      <c r="I10" s="20">
        <v>156.180000</v>
      </c>
      <c r="J10" s="20"/>
      <c r="K10" s="20"/>
      <c r="L10" s="20">
        <f ca="1">ROUND(INDIRECT(ADDRESS(ROW()+(0), COLUMN()+(-4), 1))*INDIRECT(ADDRESS(ROW()+(0), COLUMN()+(-3), 1)), 2)</f>
        <v>1.720000</v>
      </c>
      <c r="M10" s="20"/>
    </row>
    <row r="11" spans="1:13" ht="12.0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9">
        <v>0.033000</v>
      </c>
      <c r="I11" s="20">
        <v>911.490000</v>
      </c>
      <c r="J11" s="20"/>
      <c r="K11" s="20"/>
      <c r="L11" s="20">
        <f ca="1">ROUND(INDIRECT(ADDRESS(ROW()+(0), COLUMN()+(-4), 1))*INDIRECT(ADDRESS(ROW()+(0), COLUMN()+(-3), 1)), 2)</f>
        <v>30.080000</v>
      </c>
      <c r="M11" s="20"/>
    </row>
    <row r="12" spans="1:13" ht="21.6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9">
        <v>0.040000</v>
      </c>
      <c r="I12" s="20">
        <v>1830.270000</v>
      </c>
      <c r="J12" s="20"/>
      <c r="K12" s="20"/>
      <c r="L12" s="20">
        <f ca="1">ROUND(INDIRECT(ADDRESS(ROW()+(0), COLUMN()+(-4), 1))*INDIRECT(ADDRESS(ROW()+(0), COLUMN()+(-3), 1)), 2)</f>
        <v>73.210000</v>
      </c>
      <c r="M12" s="20"/>
    </row>
    <row r="13" spans="1:13" ht="12.00" thickBot="1" customHeight="1">
      <c r="A13" s="17" t="s">
        <v>26</v>
      </c>
      <c r="B13" s="18" t="s">
        <v>27</v>
      </c>
      <c r="C13" s="17" t="s">
        <v>28</v>
      </c>
      <c r="D13" s="17"/>
      <c r="E13" s="17"/>
      <c r="F13" s="17"/>
      <c r="G13" s="17"/>
      <c r="H13" s="19">
        <v>14.520000</v>
      </c>
      <c r="I13" s="20">
        <v>19.010000</v>
      </c>
      <c r="J13" s="20"/>
      <c r="K13" s="20"/>
      <c r="L13" s="20">
        <f ca="1">ROUND(INDIRECT(ADDRESS(ROW()+(0), COLUMN()+(-4), 1))*INDIRECT(ADDRESS(ROW()+(0), COLUMN()+(-3), 1)), 2)</f>
        <v>276.030000</v>
      </c>
      <c r="M13" s="20"/>
    </row>
    <row r="14" spans="1:13" ht="12.00" thickBot="1" customHeight="1">
      <c r="A14" s="17" t="s">
        <v>29</v>
      </c>
      <c r="B14" s="18" t="s">
        <v>30</v>
      </c>
      <c r="C14" s="17" t="s">
        <v>31</v>
      </c>
      <c r="D14" s="17"/>
      <c r="E14" s="17"/>
      <c r="F14" s="17"/>
      <c r="G14" s="17"/>
      <c r="H14" s="19">
        <v>3.000000</v>
      </c>
      <c r="I14" s="20">
        <v>8.350000</v>
      </c>
      <c r="J14" s="20"/>
      <c r="K14" s="20"/>
      <c r="L14" s="20">
        <f ca="1">ROUND(INDIRECT(ADDRESS(ROW()+(0), COLUMN()+(-4), 1))*INDIRECT(ADDRESS(ROW()+(0), COLUMN()+(-3), 1)), 2)</f>
        <v>25.050000</v>
      </c>
      <c r="M14" s="20"/>
    </row>
    <row r="15" spans="1:13" ht="31.20" thickBot="1" customHeight="1">
      <c r="A15" s="17" t="s">
        <v>32</v>
      </c>
      <c r="B15" s="18" t="s">
        <v>33</v>
      </c>
      <c r="C15" s="17" t="s">
        <v>34</v>
      </c>
      <c r="D15" s="17"/>
      <c r="E15" s="17"/>
      <c r="F15" s="17"/>
      <c r="G15" s="17"/>
      <c r="H15" s="19">
        <v>0.050000</v>
      </c>
      <c r="I15" s="20">
        <v>250.170000</v>
      </c>
      <c r="J15" s="20"/>
      <c r="K15" s="20"/>
      <c r="L15" s="20">
        <f ca="1">ROUND(INDIRECT(ADDRESS(ROW()+(0), COLUMN()+(-4), 1))*INDIRECT(ADDRESS(ROW()+(0), COLUMN()+(-3), 1)), 2)</f>
        <v>12.510000</v>
      </c>
      <c r="M15" s="20"/>
    </row>
    <row r="16" spans="1:13" ht="12.00" thickBot="1" customHeight="1">
      <c r="A16" s="17" t="s">
        <v>35</v>
      </c>
      <c r="B16" s="18" t="s">
        <v>36</v>
      </c>
      <c r="C16" s="17" t="s">
        <v>37</v>
      </c>
      <c r="D16" s="17"/>
      <c r="E16" s="17"/>
      <c r="F16" s="17"/>
      <c r="G16" s="17"/>
      <c r="H16" s="19">
        <v>0.125000</v>
      </c>
      <c r="I16" s="20">
        <v>367.810000</v>
      </c>
      <c r="J16" s="20"/>
      <c r="K16" s="20"/>
      <c r="L16" s="20">
        <f ca="1">ROUND(INDIRECT(ADDRESS(ROW()+(0), COLUMN()+(-4), 1))*INDIRECT(ADDRESS(ROW()+(0), COLUMN()+(-3), 1)), 2)</f>
        <v>45.980000</v>
      </c>
      <c r="M16" s="20"/>
    </row>
    <row r="17" spans="1:13" ht="12.00" thickBot="1" customHeight="1">
      <c r="A17" s="17" t="s">
        <v>38</v>
      </c>
      <c r="B17" s="18" t="s">
        <v>39</v>
      </c>
      <c r="C17" s="17" t="s">
        <v>40</v>
      </c>
      <c r="D17" s="17"/>
      <c r="E17" s="17"/>
      <c r="F17" s="17"/>
      <c r="G17" s="17"/>
      <c r="H17" s="19">
        <v>0.125000</v>
      </c>
      <c r="I17" s="20">
        <v>241.920000</v>
      </c>
      <c r="J17" s="20"/>
      <c r="K17" s="20"/>
      <c r="L17" s="20">
        <f ca="1">ROUND(INDIRECT(ADDRESS(ROW()+(0), COLUMN()+(-4), 1))*INDIRECT(ADDRESS(ROW()+(0), COLUMN()+(-3), 1)), 2)</f>
        <v>30.240000</v>
      </c>
      <c r="M17" s="20"/>
    </row>
    <row r="18" spans="1:13" ht="12.00" thickBot="1" customHeight="1">
      <c r="A18" s="17" t="s">
        <v>41</v>
      </c>
      <c r="B18" s="18" t="s">
        <v>42</v>
      </c>
      <c r="C18" s="17" t="s">
        <v>43</v>
      </c>
      <c r="D18" s="17"/>
      <c r="E18" s="17"/>
      <c r="F18" s="17"/>
      <c r="G18" s="17"/>
      <c r="H18" s="19">
        <v>0.197000</v>
      </c>
      <c r="I18" s="20">
        <v>232.320000</v>
      </c>
      <c r="J18" s="20"/>
      <c r="K18" s="20"/>
      <c r="L18" s="20">
        <f ca="1">ROUND(INDIRECT(ADDRESS(ROW()+(0), COLUMN()+(-4), 1))*INDIRECT(ADDRESS(ROW()+(0), COLUMN()+(-3), 1)), 2)</f>
        <v>45.770000</v>
      </c>
      <c r="M18" s="20"/>
    </row>
    <row r="19" spans="1:13" ht="12.00" thickBot="1" customHeight="1">
      <c r="A19" s="17" t="s">
        <v>44</v>
      </c>
      <c r="B19" s="21" t="s">
        <v>45</v>
      </c>
      <c r="C19" s="22" t="s">
        <v>46</v>
      </c>
      <c r="D19" s="22"/>
      <c r="E19" s="22"/>
      <c r="F19" s="22"/>
      <c r="G19" s="22"/>
      <c r="H19" s="23">
        <v>0.072000</v>
      </c>
      <c r="I19" s="24">
        <v>237.140000</v>
      </c>
      <c r="J19" s="24"/>
      <c r="K19" s="24"/>
      <c r="L19" s="24">
        <f ca="1">ROUND(INDIRECT(ADDRESS(ROW()+(0), COLUMN()+(-4), 1))*INDIRECT(ADDRESS(ROW()+(0), COLUMN()+(-3), 1)), 2)</f>
        <v>17.070000</v>
      </c>
      <c r="M19" s="24"/>
    </row>
    <row r="20" spans="1:13" ht="12.00" thickBot="1" customHeight="1">
      <c r="A20" s="17"/>
      <c r="B20" s="12" t="s">
        <v>47</v>
      </c>
      <c r="C20" s="10" t="s">
        <v>48</v>
      </c>
      <c r="D20" s="10"/>
      <c r="E20" s="10"/>
      <c r="F20" s="10"/>
      <c r="G20" s="10"/>
      <c r="H20" s="14">
        <v>2.000000</v>
      </c>
      <c r="I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1987.790000</v>
      </c>
      <c r="J20" s="16"/>
      <c r="K20" s="16"/>
      <c r="L20" s="16">
        <f ca="1">ROUND(INDIRECT(ADDRESS(ROW()+(0), COLUMN()+(-4), 1))*INDIRECT(ADDRESS(ROW()+(0), COLUMN()+(-3), 1))/100, 2)</f>
        <v>39.760000</v>
      </c>
      <c r="M20" s="16"/>
    </row>
    <row r="21" spans="1:13" ht="12.00" thickBot="1" customHeight="1">
      <c r="A21" s="22"/>
      <c r="B21" s="21" t="s">
        <v>49</v>
      </c>
      <c r="C21" s="22" t="s">
        <v>50</v>
      </c>
      <c r="D21" s="22"/>
      <c r="E21" s="22"/>
      <c r="F21" s="22"/>
      <c r="G21" s="22"/>
      <c r="H21" s="23">
        <v>3.000000</v>
      </c>
      <c r="I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2027.550000</v>
      </c>
      <c r="J21" s="24"/>
      <c r="K21" s="24"/>
      <c r="L21" s="24">
        <f ca="1">ROUND(INDIRECT(ADDRESS(ROW()+(0), COLUMN()+(-4), 1))*INDIRECT(ADDRESS(ROW()+(0), COLUMN()+(-3), 1))/100, 2)</f>
        <v>60.830000</v>
      </c>
      <c r="M21" s="24"/>
    </row>
    <row r="22" spans="1:13" ht="12.00" thickBot="1" customHeight="1">
      <c r="A22" s="6" t="s">
        <v>51</v>
      </c>
      <c r="B22" s="7"/>
      <c r="C22" s="7"/>
      <c r="D22" s="7"/>
      <c r="E22" s="7"/>
      <c r="F22" s="7"/>
      <c r="G22" s="7"/>
      <c r="H22" s="25"/>
      <c r="I22" s="6" t="s">
        <v>52</v>
      </c>
      <c r="J22" s="6"/>
      <c r="K22" s="6"/>
      <c r="L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2088.380000</v>
      </c>
      <c r="M22" s="26"/>
    </row>
    <row r="25" spans="1:13" ht="21.60" thickBot="1" customHeight="1">
      <c r="A25" s="27" t="s">
        <v>53</v>
      </c>
      <c r="B25" s="27"/>
      <c r="C25" s="27"/>
      <c r="D25" s="27"/>
      <c r="E25" s="27"/>
      <c r="F25" s="27"/>
      <c r="G25" s="27" t="s">
        <v>54</v>
      </c>
      <c r="H25" s="27"/>
      <c r="I25" s="27"/>
      <c r="J25" s="27" t="s">
        <v>55</v>
      </c>
      <c r="K25" s="27"/>
      <c r="L25" s="27"/>
      <c r="M25" s="27" t="s">
        <v>56</v>
      </c>
    </row>
    <row r="26" spans="1:13" ht="12.00" thickBot="1" customHeight="1">
      <c r="A26" s="28" t="s">
        <v>57</v>
      </c>
      <c r="B26" s="28"/>
      <c r="C26" s="28"/>
      <c r="D26" s="28"/>
      <c r="E26" s="28"/>
      <c r="F26" s="28"/>
      <c r="G26" s="29">
        <v>192013.000000</v>
      </c>
      <c r="H26" s="29"/>
      <c r="I26" s="29"/>
      <c r="J26" s="29">
        <v>192013.000000</v>
      </c>
      <c r="K26" s="29"/>
      <c r="L26" s="29"/>
      <c r="M26" s="29"/>
    </row>
    <row r="27" spans="1:13" ht="21.60" thickBot="1" customHeight="1">
      <c r="A27" s="30" t="s">
        <v>58</v>
      </c>
      <c r="B27" s="30"/>
      <c r="C27" s="30"/>
      <c r="D27" s="30"/>
      <c r="E27" s="30"/>
      <c r="F27" s="30"/>
      <c r="G27" s="31"/>
      <c r="H27" s="31"/>
      <c r="I27" s="31"/>
      <c r="J27" s="31"/>
      <c r="K27" s="31"/>
      <c r="L27" s="31"/>
      <c r="M27" s="31"/>
    </row>
    <row r="30" spans="1:1" ht="11.40" thickBot="1" customHeight="1">
      <c r="A30" s="1" t="s">
        <v>59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" ht="11.40" thickBot="1" customHeight="1">
      <c r="A31" s="1" t="s">
        <v>60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" ht="11.40" thickBot="1" customHeight="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</sheetData>
  <mergeCells count="65">
    <mergeCell ref="A1:M1"/>
    <mergeCell ref="A3:C3"/>
    <mergeCell ref="F3:G3"/>
    <mergeCell ref="H3:J3"/>
    <mergeCell ref="K3:M3"/>
    <mergeCell ref="A4:M4"/>
    <mergeCell ref="C7:G7"/>
    <mergeCell ref="I7:K7"/>
    <mergeCell ref="L7:M7"/>
    <mergeCell ref="C8:G8"/>
    <mergeCell ref="I8:K8"/>
    <mergeCell ref="L8:M8"/>
    <mergeCell ref="C9:G9"/>
    <mergeCell ref="I9:K9"/>
    <mergeCell ref="L9:M9"/>
    <mergeCell ref="C10:G10"/>
    <mergeCell ref="I10:K10"/>
    <mergeCell ref="L10:M10"/>
    <mergeCell ref="C11:G11"/>
    <mergeCell ref="I11:K11"/>
    <mergeCell ref="L11:M11"/>
    <mergeCell ref="C12:G12"/>
    <mergeCell ref="I12:K12"/>
    <mergeCell ref="L12:M12"/>
    <mergeCell ref="C13:G13"/>
    <mergeCell ref="I13:K13"/>
    <mergeCell ref="L13:M13"/>
    <mergeCell ref="C14:G14"/>
    <mergeCell ref="I14:K14"/>
    <mergeCell ref="L14:M14"/>
    <mergeCell ref="C15:G15"/>
    <mergeCell ref="I15:K15"/>
    <mergeCell ref="L15:M15"/>
    <mergeCell ref="C16:G16"/>
    <mergeCell ref="I16:K16"/>
    <mergeCell ref="L16:M16"/>
    <mergeCell ref="C17:G17"/>
    <mergeCell ref="I17:K17"/>
    <mergeCell ref="L17:M17"/>
    <mergeCell ref="C18:G18"/>
    <mergeCell ref="I18:K18"/>
    <mergeCell ref="L18:M18"/>
    <mergeCell ref="C19:G19"/>
    <mergeCell ref="I19:K19"/>
    <mergeCell ref="L19:M19"/>
    <mergeCell ref="C20:G20"/>
    <mergeCell ref="I20:K20"/>
    <mergeCell ref="L20:M20"/>
    <mergeCell ref="C21:G21"/>
    <mergeCell ref="I21:K21"/>
    <mergeCell ref="L21:M21"/>
    <mergeCell ref="A22:G22"/>
    <mergeCell ref="I22:K22"/>
    <mergeCell ref="L22:M22"/>
    <mergeCell ref="A25:F25"/>
    <mergeCell ref="G25:I25"/>
    <mergeCell ref="J25:L25"/>
    <mergeCell ref="A26:F26"/>
    <mergeCell ref="G26:I27"/>
    <mergeCell ref="J26:L27"/>
    <mergeCell ref="M26:M27"/>
    <mergeCell ref="A27:F27"/>
    <mergeCell ref="A30:M30"/>
    <mergeCell ref="A31:M31"/>
    <mergeCell ref="A32:M32"/>
  </mergeCells>
  <pageMargins left="0.620079" right="0.472441" top="0.472441" bottom="0.472441" header="0.0" footer="0.0"/>
  <pageSetup paperSize="9" orientation="portrait"/>
  <rowBreaks count="0" manualBreakCount="0">
    </rowBreaks>
</worksheet>
</file>