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<sst xmlns="http://schemas.openxmlformats.org/spreadsheetml/2006/main" count="46" uniqueCount="46">
  <si>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</si>
  <si>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CPM010</t>
  </si>
  <si>
    <t xml:space="preserve">m</t>
  </si>
  <si>
    <t xml:space="preserve">Microestaca com armadura de perfil tubular de aço.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</si>
  <si>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EN ISO 11960 N-80, com limite elástico 562 N/mm², de 60,3 mm de diâmetro exterior e 5,5 mm de espessura, e leitada de cimento CEM I 42,5N, com uma relação água/cimento de 0,4 dosificada em peso, derramada pelo interior da armadura através de sistema de injecção única global (IU); para fundação, e carga manual para camião ou contentor dos restos de material de enchimento e outros desperdícios produzidos durante os trabalhos. O preço inclui o deslocamento à obra do pessoal especializado e o deslocamento do equipamento entre diferentes localizações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</si>
  <si>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</si>
  <si>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</si>
  <si>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</si>
  <si>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</si>
  <si>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</si>
  <si>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</si>
  <si>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mt07mpi020aa</t>
  </si>
  <si>
    <t xml:space="preserve">m</t>
  </si>
  <si>
    <t xml:space="preserve">Perfil tubular com rosca, para armar microestacas,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</si>
  <si>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</si>
  <si>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</si>
  <si>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</si>
  <si>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</si>
  <si>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</si>
  <si>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</si>
  <si>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</si>
  <si>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</si>
  <si>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</si>
  <si>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</si>
  <si>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</si>
  <si>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</si>
  <si>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</si>
  <si>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</si>
  <si>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</si>
  <si>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</si>
  <si>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</si>
  <si>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</si>
  <si>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</si>
  <si>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</si>
  <si>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444,64Kz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</si>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</sst>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3024.99</v>
      </c>
      <c r="J9" s="13">
        <f ca="1">ROUND(INDIRECT(ADDRESS(ROW()+(0), COLUMN()+(-3), 1))*INDIRECT(ADDRESS(ROW()+(0), COLUMN()+(-1), 1)), 2)</f>
        <v>3085.49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25</v>
      </c>
      <c r="H10" s="16"/>
      <c r="I10" s="17">
        <v>20.79</v>
      </c>
      <c r="J10" s="17">
        <f ca="1">ROUND(INDIRECT(ADDRESS(ROW()+(0), COLUMN()+(-3), 1))*INDIRECT(ADDRESS(ROW()+(0), COLUMN()+(-1), 1)), 2)</f>
        <v>519.75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283.51</v>
      </c>
      <c r="J11" s="17">
        <f ca="1">ROUND(INDIRECT(ADDRESS(ROW()+(0), COLUMN()+(-3), 1))*INDIRECT(ADDRESS(ROW()+(0), COLUMN()+(-1), 1)), 2)</f>
        <v>2.84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63889.9</v>
      </c>
      <c r="J12" s="17">
        <f ca="1">ROUND(INDIRECT(ADDRESS(ROW()+(0), COLUMN()+(-3), 1))*INDIRECT(ADDRESS(ROW()+(0), COLUMN()+(-1), 1)), 2)</f>
        <v>9966.82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0.468</v>
      </c>
      <c r="H13" s="16"/>
      <c r="I13" s="17">
        <v>1098.52</v>
      </c>
      <c r="J13" s="17">
        <f ca="1">ROUND(INDIRECT(ADDRESS(ROW()+(0), COLUMN()+(-3), 1))*INDIRECT(ADDRESS(ROW()+(0), COLUMN()+(-1), 1)), 2)</f>
        <v>514.11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0.468</v>
      </c>
      <c r="H14" s="16"/>
      <c r="I14" s="17">
        <v>645.44</v>
      </c>
      <c r="J14" s="17">
        <f ca="1">ROUND(INDIRECT(ADDRESS(ROW()+(0), COLUMN()+(-3), 1))*INDIRECT(ADDRESS(ROW()+(0), COLUMN()+(-1), 1)), 2)</f>
        <v>302.07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0.234</v>
      </c>
      <c r="H15" s="20"/>
      <c r="I15" s="21">
        <v>596.7</v>
      </c>
      <c r="J15" s="21">
        <f ca="1">ROUND(INDIRECT(ADDRESS(ROW()+(0), COLUMN()+(-3), 1))*INDIRECT(ADDRESS(ROW()+(0), COLUMN()+(-1), 1)), 2)</f>
        <v>139.63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14530.7</v>
      </c>
      <c r="J16" s="24">
        <f ca="1">ROUND(INDIRECT(ADDRESS(ROW()+(0), COLUMN()+(-3), 1))*INDIRECT(ADDRESS(ROW()+(0), COLUMN()+(-1), 1))/100, 2)</f>
        <v>290.61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14821.3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