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<sst xmlns="http://schemas.openxmlformats.org/spreadsheetml/2006/main" count="20" uniqueCount="20">
  <si>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</si>
  <si>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DFV030</t>
  </si>
  <si>
    <t xml:space="preserve">m²</t>
  </si>
  <si>
    <t xml:space="preserve">Demolição de envidraçado de perfis em "U" de vidro.</t>
  </si>
  <si>
    <r>
      <rPr>
        <sz val="8.25"/>
        <color rgb="FF000000"/>
        <rFont val="Arial"/>
        <family val="2"/>
      </rPr>
      <t xml:space="preserve">Demolição de envidraçado formado por perfis em "U" de vidro impresso armado, com meios manuais, sem deteriorar os elementos construtivos contíguos, e carga manual para camião ou contentor. O preço inclui a demolição dos perfis perimetrais e dos complementos.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</si>
  <si>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</si>
  <si>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</si>
  <si>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</si>
  <si>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</si>
  <si>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</si>
  <si>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</si>
  <si>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mo055</t>
  </si>
  <si>
    <t xml:space="preserve">h</t>
  </si>
  <si>
    <t xml:space="preserve">Oficial de 1ª vidraceiro.</t>
  </si>
  <si>
    <t xml:space="preserve">mo110</t>
  </si>
  <si>
    <t xml:space="preserve">h</t>
  </si>
  <si>
    <t xml:space="preserve">Ajudante de vidraceiro.</t>
  </si>
  <si>
    <t xml:space="preserve">%</t>
  </si>
  <si>
    <t xml:space="preserve">Custos directos complementares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</si>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</sst>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center" vertical="center" wrapText="1"/>
    </xf>
    <xf numFmtId="0" fontId="0" fillId="0" borderId="6" xfId="0" applyFont="1" applyAlignment="1">
      <alignment horizontal="center" vertical="center" wrapText="1"/>
    </xf>
    <xf numFmtId="0" fontId="0" fillId="0" borderId="7" xfId="0" applyFont="1" applyAlignment="1">
      <alignment horizontal="center" vertical="center" wrapText="1"/>
    </xf>
    <xf numFmtId="0" fontId="0" fillId="0" borderId="5" xfId="0" applyFont="1" applyAlignment="1">
      <alignment horizontal="left" vertical="top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6.29" customWidth="1"/>
    <col min="3" max="3" width="3.23" customWidth="1"/>
    <col min="4" max="4" width="13.60" customWidth="1"/>
    <col min="5" max="5" width="38.25" customWidth="1"/>
    <col min="6" max="6" width="16.15" customWidth="1"/>
    <col min="7" max="7" width="22.44" customWidth="1"/>
    <col min="8" max="8" width="20.5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13.50" thickBot="1" customHeight="1">
      <c r="A9" s="7" t="s">
        <v>11</v>
      </c>
      <c r="B9" s="7"/>
      <c r="C9" s="7"/>
      <c r="D9" s="9" t="s">
        <v>12</v>
      </c>
      <c r="E9" s="7" t="s">
        <v>13</v>
      </c>
      <c r="F9" s="11">
        <v>0.325</v>
      </c>
      <c r="G9" s="13">
        <v>654.56</v>
      </c>
      <c r="H9" s="13">
        <f ca="1">ROUND(INDIRECT(ADDRESS(ROW()+(0), COLUMN()+(-2), 1))*INDIRECT(ADDRESS(ROW()+(0), COLUMN()+(-1), 1)), 2)</f>
        <v>212.73</v>
      </c>
    </row>
    <row r="10" spans="1:8" ht="13.50" thickBot="1" customHeight="1">
      <c r="A10" s="14" t="s">
        <v>14</v>
      </c>
      <c r="B10" s="14"/>
      <c r="C10" s="14"/>
      <c r="D10" s="15" t="s">
        <v>15</v>
      </c>
      <c r="E10" s="16" t="s">
        <v>16</v>
      </c>
      <c r="F10" s="17">
        <v>0.325</v>
      </c>
      <c r="G10" s="18">
        <v>382.72</v>
      </c>
      <c r="H10" s="18">
        <f ca="1">ROUND(INDIRECT(ADDRESS(ROW()+(0), COLUMN()+(-2), 1))*INDIRECT(ADDRESS(ROW()+(0), COLUMN()+(-1), 1)), 2)</f>
        <v>124.38</v>
      </c>
    </row>
    <row r="11" spans="1:8" ht="13.50" thickBot="1" customHeight="1">
      <c r="A11" s="16"/>
      <c r="B11" s="16"/>
      <c r="C11" s="16"/>
      <c r="D11" s="19" t="s">
        <v>17</v>
      </c>
      <c r="E11" s="5" t="s">
        <v>18</v>
      </c>
      <c r="F11" s="20">
        <v>2</v>
      </c>
      <c r="G11" s="21">
        <f ca="1">ROUND(SUM(INDIRECT(ADDRESS(ROW()+(-1), COLUMN()+(1), 1)),INDIRECT(ADDRESS(ROW()+(-2), COLUMN()+(1), 1))), 2)</f>
        <v>337.11</v>
      </c>
      <c r="H11" s="21">
        <f ca="1">ROUND(INDIRECT(ADDRESS(ROW()+(0), COLUMN()+(-2), 1))*INDIRECT(ADDRESS(ROW()+(0), COLUMN()+(-1), 1))/100, 2)</f>
        <v>6.74</v>
      </c>
    </row>
    <row r="12" spans="1:8" ht="13.50" thickBot="1" customHeight="1">
      <c r="A12" s="22"/>
      <c r="B12" s="22"/>
      <c r="C12" s="22"/>
      <c r="D12" s="23"/>
      <c r="E12" s="23"/>
      <c r="F12" s="24"/>
      <c r="G12" s="25" t="s">
        <v>19</v>
      </c>
      <c r="H12" s="26">
        <f ca="1">ROUND(SUM(INDIRECT(ADDRESS(ROW()+(-1), COLUMN()+(0), 1)),INDIRECT(ADDRESS(ROW()+(-2), COLUMN()+(0), 1)),INDIRECT(ADDRESS(ROW()+(-3), COLUMN()+(0), 1))), 2)</f>
        <v>343.85</v>
      </c>
    </row>
  </sheetData>
  <mergeCells count="8">
    <mergeCell ref="A1:H1"/>
    <mergeCell ref="C3:H3"/>
    <mergeCell ref="A5:H5"/>
    <mergeCell ref="A8:C8"/>
    <mergeCell ref="A9:C9"/>
    <mergeCell ref="A10:C10"/>
    <mergeCell ref="A11:C11"/>
    <mergeCell ref="A12:C12"/>
  </mergeCells>
  <pageMargins left="0.147638" right="0.147638" top="0.206693" bottom="0.206693" header="0.0" footer="0.0"/>
  <pageSetup paperSize="9" orientation="portrait"/>
  <rowBreaks count="0" manualBreakCount="0">
    </rowBreaks>
</worksheet>
</file>