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<sst xmlns="http://schemas.openxmlformats.org/spreadsheetml/2006/main" count="46" uniqueCount="46">
  <si>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</si>
  <si>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EAS006</t>
  </si>
  <si>
    <t xml:space="preserve">Ud</t>
  </si>
  <si>
    <t xml:space="preserve">Placa de ancoragem de aço, com pernos aparafusados com anilhas, porca e contra-porca.</t>
  </si>
  <si>
    <r>
      <rPr>
        <sz val="8.25"/>
        <color rgb="FF000000"/>
        <rFont val="Arial"/>
        <family val="2"/>
      </rPr>
      <t xml:space="preserve">Placa de ancoragem de aço EN 10025 S275JR em perfil plano, com perfuração central, de 250x250 mm e espessura 12 mm, e montagem sobre 4 pernos de aço nervurado A400 NR de 12 mm de diâmetro e 50 cm de comprimento total, embutidos no betão fresco, e aparafusados com anilhas, porca e contra-porca uma vez endurecido o betão da fundação. Inclusive argamassa autonivelante expansiva para enchimento do espaço resultante entre o betão endurecido e a placa e protecção anticorrosiva aplicada às porcas e extremos dos pernos. O preço inclui os cortes, os desperdícios, as chapas, as peças especiais e os elementos auxiliares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</si>
  <si>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</si>
  <si>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</si>
  <si>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</si>
  <si>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</si>
  <si>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</si>
  <si>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</si>
  <si>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mt07ala011l</t>
  </si>
  <si>
    <t xml:space="preserve">kg</t>
  </si>
  <si>
    <t xml:space="preserve">Placa de aço laminado EN 10025 S275JR, para aplicações estruturais. Trabalhada e montada em oficina, para colocar com ligações aparafusadas em obra.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</si>
  <si>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</si>
  <si>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</si>
  <si>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</si>
  <si>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mt07www040a</t>
  </si>
  <si>
    <t xml:space="preserve">Ud</t>
  </si>
  <si>
    <t xml:space="preserve">Jogo de anilhas, porca e contra-porca, para perno de ancoragem de 12 mm de diâmetro.</t>
  </si>
  <si>
    <t xml:space="preserve">mt09moa015</t>
  </si>
  <si>
    <t xml:space="preserve">kg</t>
  </si>
  <si>
    <t xml:space="preserve">Argamassa autonivelante expansiva, de dois componentes, à base de cimento melhorado com resinas sintéticas.</t>
  </si>
  <si>
    <t xml:space="preserve">mt27pfi010</t>
  </si>
  <si>
    <t xml:space="preserve">l</t>
  </si>
  <si>
    <t xml:space="preserve">Primário de secagem rápida, formulado com resinas alquídicas modificadas e fosfato de zinco.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</si>
  <si>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</si>
  <si>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</si>
  <si>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</si>
  <si>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</si>
  <si>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</si>
  <si>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</si>
  <si>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</si>
  <si>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</si>
  <si>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275,13Kz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</si>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</sst>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91" customWidth="1"/>
    <col min="4" max="4" width="72.08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5.888</v>
      </c>
      <c r="G9" s="11"/>
      <c r="H9" s="13">
        <v>620.53</v>
      </c>
      <c r="I9" s="13">
        <f ca="1">ROUND(INDIRECT(ADDRESS(ROW()+(0), COLUMN()+(-3), 1))*INDIRECT(ADDRESS(ROW()+(0), COLUMN()+(-1), 1)), 2)</f>
        <v>3653.68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1.775</v>
      </c>
      <c r="G10" s="16"/>
      <c r="H10" s="17">
        <v>360</v>
      </c>
      <c r="I10" s="17">
        <f ca="1">ROUND(INDIRECT(ADDRESS(ROW()+(0), COLUMN()+(-3), 1))*INDIRECT(ADDRESS(ROW()+(0), COLUMN()+(-1), 1)), 2)</f>
        <v>639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4</v>
      </c>
      <c r="G11" s="16"/>
      <c r="H11" s="17">
        <v>340.2</v>
      </c>
      <c r="I11" s="17">
        <f ca="1">ROUND(INDIRECT(ADDRESS(ROW()+(0), COLUMN()+(-3), 1))*INDIRECT(ADDRESS(ROW()+(0), COLUMN()+(-1), 1)), 2)</f>
        <v>1360.8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3.75</v>
      </c>
      <c r="G12" s="16"/>
      <c r="H12" s="17">
        <v>179.56</v>
      </c>
      <c r="I12" s="17">
        <f ca="1">ROUND(INDIRECT(ADDRESS(ROW()+(0), COLUMN()+(-3), 1))*INDIRECT(ADDRESS(ROW()+(0), COLUMN()+(-1), 1)), 2)</f>
        <v>673.35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0.294</v>
      </c>
      <c r="G13" s="16"/>
      <c r="H13" s="17">
        <v>5930.13</v>
      </c>
      <c r="I13" s="17">
        <f ca="1">ROUND(INDIRECT(ADDRESS(ROW()+(0), COLUMN()+(-3), 1))*INDIRECT(ADDRESS(ROW()+(0), COLUMN()+(-1), 1)), 2)</f>
        <v>1743.46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0.528</v>
      </c>
      <c r="G14" s="16"/>
      <c r="H14" s="17">
        <v>1098.52</v>
      </c>
      <c r="I14" s="17">
        <f ca="1">ROUND(INDIRECT(ADDRESS(ROW()+(0), COLUMN()+(-3), 1))*INDIRECT(ADDRESS(ROW()+(0), COLUMN()+(-1), 1)), 2)</f>
        <v>580.02</v>
      </c>
      <c r="J14" s="17"/>
    </row>
    <row r="15" spans="1:10" ht="13.50" thickBot="1" customHeight="1">
      <c r="A15" s="14" t="s">
        <v>29</v>
      </c>
      <c r="B15" s="14"/>
      <c r="C15" s="18" t="s">
        <v>30</v>
      </c>
      <c r="D15" s="19" t="s">
        <v>31</v>
      </c>
      <c r="E15" s="19"/>
      <c r="F15" s="20">
        <v>0.528</v>
      </c>
      <c r="G15" s="20"/>
      <c r="H15" s="21">
        <v>645.44</v>
      </c>
      <c r="I15" s="21">
        <f ca="1">ROUND(INDIRECT(ADDRESS(ROW()+(0), COLUMN()+(-3), 1))*INDIRECT(ADDRESS(ROW()+(0), COLUMN()+(-1), 1)), 2)</f>
        <v>340.79</v>
      </c>
      <c r="J15" s="21"/>
    </row>
    <row r="16" spans="1:10" ht="13.50" thickBot="1" customHeight="1">
      <c r="A16" s="19"/>
      <c r="B16" s="19"/>
      <c r="C16" s="22" t="s">
        <v>32</v>
      </c>
      <c r="D16" s="5" t="s">
        <v>33</v>
      </c>
      <c r="E16" s="5"/>
      <c r="F16" s="23">
        <v>2</v>
      </c>
      <c r="G16" s="23"/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8991.1</v>
      </c>
      <c r="I16" s="24">
        <f ca="1">ROUND(INDIRECT(ADDRESS(ROW()+(0), COLUMN()+(-3), 1))*INDIRECT(ADDRESS(ROW()+(0), COLUMN()+(-1), 1))/100, 2)</f>
        <v>179.82</v>
      </c>
      <c r="J16" s="24"/>
    </row>
    <row r="17" spans="1:10" ht="13.50" thickBot="1" customHeight="1">
      <c r="A17" s="25" t="s">
        <v>34</v>
      </c>
      <c r="B17" s="25"/>
      <c r="C17" s="26"/>
      <c r="D17" s="26"/>
      <c r="E17" s="26"/>
      <c r="F17" s="27"/>
      <c r="G17" s="27"/>
      <c r="H17" s="25" t="s">
        <v>35</v>
      </c>
      <c r="I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9170.92</v>
      </c>
      <c r="J17" s="28"/>
    </row>
    <row r="20" spans="1:10" ht="13.50" thickBot="1" customHeight="1">
      <c r="A20" s="29" t="s">
        <v>36</v>
      </c>
      <c r="B20" s="29"/>
      <c r="C20" s="29"/>
      <c r="D20" s="29"/>
      <c r="E20" s="29" t="s">
        <v>37</v>
      </c>
      <c r="F20" s="29"/>
      <c r="G20" s="29" t="s">
        <v>38</v>
      </c>
      <c r="H20" s="29"/>
      <c r="I20" s="29"/>
      <c r="J20" s="29" t="s">
        <v>39</v>
      </c>
    </row>
    <row r="21" spans="1:10" ht="13.50" thickBot="1" customHeight="1">
      <c r="A21" s="30" t="s">
        <v>40</v>
      </c>
      <c r="B21" s="30"/>
      <c r="C21" s="30"/>
      <c r="D21" s="30"/>
      <c r="E21" s="31">
        <v>192005</v>
      </c>
      <c r="F21" s="31"/>
      <c r="G21" s="31">
        <v>192006</v>
      </c>
      <c r="H21" s="31"/>
      <c r="I21" s="31"/>
      <c r="J21" s="31" t="s">
        <v>41</v>
      </c>
    </row>
    <row r="22" spans="1:10" ht="24.00" thickBot="1" customHeight="1">
      <c r="A22" s="32" t="s">
        <v>42</v>
      </c>
      <c r="B22" s="32"/>
      <c r="C22" s="32"/>
      <c r="D22" s="32"/>
      <c r="E22" s="33"/>
      <c r="F22" s="33"/>
      <c r="G22" s="33"/>
      <c r="H22" s="33"/>
      <c r="I22" s="33"/>
      <c r="J22" s="33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</row>
  </sheetData>
  <mergeCells count="53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5:J25"/>
    <mergeCell ref="A26:J26"/>
    <mergeCell ref="A27:J27"/>
  </mergeCells>
  <pageMargins left="0.147638" right="0.147638" top="0.206693" bottom="0.206693" header="0.0" footer="0.0"/>
  <pageSetup paperSize="9" orientation="portrait"/>
  <rowBreaks count="0" manualBreakCount="0">
    </rowBreaks>
</worksheet>
</file>