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<sst xmlns="http://schemas.openxmlformats.org/spreadsheetml/2006/main" count="58" uniqueCount="58">
  <si>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</si>
  <si>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EFE020</t>
  </si>
  <si>
    <t xml:space="preserve">m²</t>
  </si>
  <si>
    <t xml:space="preserve">Abóbada de alvenaria de tijolo cerâmico.</t>
  </si>
  <si>
    <r>
      <rPr>
        <sz val="8.25"/>
        <color rgb="FF000000"/>
        <rFont val="Arial"/>
        <family val="2"/>
      </rPr>
      <t xml:space="preserve">Abóbada estrutural de berço, de directriz recta, realizada com alvenaria de meia vez de tijolo cerâmico face à vista perfurado clínquer, vermelho, 24x11,5x5 cm, junta refundada, assente com argamassa de cimento confeccionada em obra, com 250 kg/m³ de cimento, cor cinzento, dosificação 1:6, fornecida em sacos; montagem e desmontagem de cimbres e apoios.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</si>
  <si>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</si>
  <si>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</si>
  <si>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</si>
  <si>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</si>
  <si>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</si>
  <si>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</si>
  <si>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mt05cvk010a</t>
  </si>
  <si>
    <t xml:space="preserve">Ud</t>
  </si>
  <si>
    <t xml:space="preserve">Tijolo cerâmico face à vista perfurado clínquer, vermelho, 24x11,5x5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</si>
  <si>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</si>
  <si>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</si>
  <si>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</si>
  <si>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</si>
  <si>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</si>
  <si>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</si>
  <si>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</si>
  <si>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</si>
  <si>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</si>
  <si>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mt08cim040c</t>
  </si>
  <si>
    <t xml:space="preserve">m²</t>
  </si>
  <si>
    <t xml:space="preserve">Cimbre de madeira de pinho, dimensionada para suportar una carga máxima de trabalho de 400 kg/m², para formação de abóbada estrutural de berço.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</si>
  <si>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</si>
  <si>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</si>
  <si>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</si>
  <si>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</si>
  <si>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</si>
  <si>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</si>
  <si>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mo078</t>
  </si>
  <si>
    <t xml:space="preserve">h</t>
  </si>
  <si>
    <t xml:space="preserve">Ajudante de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</si>
  <si>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</si>
  <si>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</si>
  <si>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</si>
  <si>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</si>
  <si>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</si>
  <si>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</si>
  <si>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</si>
  <si>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</si>
  <si>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</si>
  <si>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</si>
  <si>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</si>
  <si>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489,05Kz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</si>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</sst>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2.21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68.667</v>
      </c>
      <c r="H9" s="11"/>
      <c r="I9" s="13">
        <v>49.39</v>
      </c>
      <c r="J9" s="13">
        <f ca="1">ROUND(INDIRECT(ADDRESS(ROW()+(0), COLUMN()+(-3), 1))*INDIRECT(ADDRESS(ROW()+(0), COLUMN()+(-1), 1)), 2)</f>
        <v>3391.46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0.005</v>
      </c>
      <c r="H10" s="16"/>
      <c r="I10" s="17">
        <v>283.51</v>
      </c>
      <c r="J10" s="17">
        <f ca="1">ROUND(INDIRECT(ADDRESS(ROW()+(0), COLUMN()+(-3), 1))*INDIRECT(ADDRESS(ROW()+(0), COLUMN()+(-1), 1)), 2)</f>
        <v>1.42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0.04</v>
      </c>
      <c r="H11" s="16"/>
      <c r="I11" s="17">
        <v>3024.04</v>
      </c>
      <c r="J11" s="17">
        <f ca="1">ROUND(INDIRECT(ADDRESS(ROW()+(0), COLUMN()+(-3), 1))*INDIRECT(ADDRESS(ROW()+(0), COLUMN()+(-1), 1)), 2)</f>
        <v>120.96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6.144</v>
      </c>
      <c r="H12" s="16"/>
      <c r="I12" s="17">
        <v>18.9</v>
      </c>
      <c r="J12" s="17">
        <f ca="1">ROUND(INDIRECT(ADDRESS(ROW()+(0), COLUMN()+(-3), 1))*INDIRECT(ADDRESS(ROW()+(0), COLUMN()+(-1), 1)), 2)</f>
        <v>116.12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</v>
      </c>
      <c r="H13" s="16"/>
      <c r="I13" s="17">
        <v>15819.5</v>
      </c>
      <c r="J13" s="17">
        <f ca="1">ROUND(INDIRECT(ADDRESS(ROW()+(0), COLUMN()+(-3), 1))*INDIRECT(ADDRESS(ROW()+(0), COLUMN()+(-1), 1)), 2)</f>
        <v>15819.5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0.02</v>
      </c>
      <c r="H14" s="16"/>
      <c r="I14" s="17">
        <v>932.73</v>
      </c>
      <c r="J14" s="17">
        <f ca="1">ROUND(INDIRECT(ADDRESS(ROW()+(0), COLUMN()+(-3), 1))*INDIRECT(ADDRESS(ROW()+(0), COLUMN()+(-1), 1)), 2)</f>
        <v>18.65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1.746</v>
      </c>
      <c r="H15" s="16"/>
      <c r="I15" s="17">
        <v>1055.59</v>
      </c>
      <c r="J15" s="17">
        <f ca="1">ROUND(INDIRECT(ADDRESS(ROW()+(0), COLUMN()+(-3), 1))*INDIRECT(ADDRESS(ROW()+(0), COLUMN()+(-1), 1)), 2)</f>
        <v>1843.06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1.712</v>
      </c>
      <c r="H16" s="16"/>
      <c r="I16" s="17">
        <v>620.64</v>
      </c>
      <c r="J16" s="17">
        <f ca="1">ROUND(INDIRECT(ADDRESS(ROW()+(0), COLUMN()+(-3), 1))*INDIRECT(ADDRESS(ROW()+(0), COLUMN()+(-1), 1)), 2)</f>
        <v>1062.54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1.464</v>
      </c>
      <c r="H17" s="16"/>
      <c r="I17" s="17">
        <v>596.7</v>
      </c>
      <c r="J17" s="17">
        <f ca="1">ROUND(INDIRECT(ADDRESS(ROW()+(0), COLUMN()+(-3), 1))*INDIRECT(ADDRESS(ROW()+(0), COLUMN()+(-1), 1)), 2)</f>
        <v>873.57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0.428</v>
      </c>
      <c r="H18" s="16"/>
      <c r="I18" s="17">
        <v>1070.86</v>
      </c>
      <c r="J18" s="17">
        <f ca="1">ROUND(INDIRECT(ADDRESS(ROW()+(0), COLUMN()+(-3), 1))*INDIRECT(ADDRESS(ROW()+(0), COLUMN()+(-1), 1)), 2)</f>
        <v>458.33</v>
      </c>
      <c r="K18" s="17"/>
    </row>
    <row r="19" spans="1:11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19"/>
      <c r="G19" s="20">
        <v>0.428</v>
      </c>
      <c r="H19" s="20"/>
      <c r="I19" s="21">
        <v>624.48</v>
      </c>
      <c r="J19" s="21">
        <f ca="1">ROUND(INDIRECT(ADDRESS(ROW()+(0), COLUMN()+(-3), 1))*INDIRECT(ADDRESS(ROW()+(0), COLUMN()+(-1), 1)), 2)</f>
        <v>267.28</v>
      </c>
      <c r="K19" s="21"/>
    </row>
    <row r="20" spans="1:11" ht="13.50" thickBot="1" customHeight="1">
      <c r="A20" s="19"/>
      <c r="B20" s="19"/>
      <c r="C20" s="22" t="s">
        <v>44</v>
      </c>
      <c r="D20" s="22"/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23972.9</v>
      </c>
      <c r="J20" s="24">
        <f ca="1">ROUND(INDIRECT(ADDRESS(ROW()+(0), COLUMN()+(-3), 1))*INDIRECT(ADDRESS(ROW()+(0), COLUMN()+(-1), 1))/100, 2)</f>
        <v>479.46</v>
      </c>
      <c r="K20" s="24"/>
    </row>
    <row r="21" spans="1:11" ht="13.50" thickBot="1" customHeight="1">
      <c r="A21" s="25" t="s">
        <v>46</v>
      </c>
      <c r="B21" s="25"/>
      <c r="C21" s="26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24452.4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1.06202e+006</v>
      </c>
      <c r="G25" s="31"/>
      <c r="H25" s="31">
        <v>1.06202e+006</v>
      </c>
      <c r="I25" s="31"/>
      <c r="J25" s="31"/>
      <c r="K25" s="31" t="s">
        <v>53</v>
      </c>
    </row>
    <row r="26" spans="1:11" ht="13.5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