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<sst xmlns="http://schemas.openxmlformats.org/spreadsheetml/2006/main" count="45" uniqueCount="45">
  <si>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</si>
  <si>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EHI010</t>
  </si>
  <si>
    <t xml:space="preserve">m²</t>
  </si>
  <si>
    <t xml:space="preserve">Laje térrea ventilada.</t>
  </si>
  <si>
    <r>
      <rPr>
        <sz val="8.25"/>
        <color rgb="FF000000"/>
        <rFont val="Arial"/>
        <family val="2"/>
      </rPr>
      <t xml:space="preserve">Laje térrea ventilada de betão armado de 20+4 cm de altura total, sobre cofragem perdida de módulos de polipropileno reciclado, realizada com betão C25/30 (XC1(P); D12; S3; Cl 0,4) fabricado em central, e betonagem com grua, aço A400 NR na zona de vigas de bordadura e vigas de fundação, quantidade 3 kg/m², e malha electrossoldada AR50 100x300 mm de aço A500 EL como armadura de distribuição, colocada sobre separadores homologados, em camada de compressão de 4 cm de espessura; com juntas de retracção de 5 mm de espessura, através de corte com disco de diamante; apoiada sobre base de betão de limpeza. Inclusive vigas de bordadura conformadas com sistema de cofragem recuperável de tábuas de madeira. O preço não inclui a camada de betão de limpeza.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</si>
  <si>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</si>
  <si>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</si>
  <si>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</si>
  <si>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</si>
  <si>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</si>
  <si>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</si>
  <si>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mt07cid010j</t>
  </si>
  <si>
    <t xml:space="preserve">m²</t>
  </si>
  <si>
    <t xml:space="preserve">Cofragem perdida de módulos de polipropileno reciclado, de 50x50x20 cm, para massames e lajes térreas ventiladas.</t>
  </si>
  <si>
    <t xml:space="preserve">mt08efa010</t>
  </si>
  <si>
    <t xml:space="preserve">m²</t>
  </si>
  <si>
    <t xml:space="preserve">Sistema de cofragem recuperável de painéis de madeira para vigas de bordadura.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</si>
  <si>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</si>
  <si>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</si>
  <si>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</si>
  <si>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</si>
  <si>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</si>
  <si>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</si>
  <si>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mt10haf020fgngc</t>
  </si>
  <si>
    <t xml:space="preserve">m³</t>
  </si>
  <si>
    <t xml:space="preserve">Betão C25/30 (XC1(P) D12; S3; Cl 0,4), fabricado em central, segundo NP EN 206-1.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</si>
  <si>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</si>
  <si>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</si>
  <si>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</si>
  <si>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</si>
  <si>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</si>
  <si>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</si>
  <si>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</si>
  <si>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</si>
  <si>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</si>
  <si>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</si>
  <si>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</si>
  <si>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</si>
  <si>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</si>
  <si>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</si>
  <si>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</si>
  <si>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</si>
  <si>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</si>
  <si>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237,30Kz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</si>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</sst>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2.38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1527.7</v>
      </c>
      <c r="H9" s="13">
        <f ca="1">ROUND(INDIRECT(ADDRESS(ROW()+(0), COLUMN()+(-2), 1))*INDIRECT(ADDRESS(ROW()+(0), COLUMN()+(-1), 1)), 2)</f>
        <v>1604.09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176.15</v>
      </c>
      <c r="H10" s="17">
        <f ca="1">ROUND(INDIRECT(ADDRESS(ROW()+(0), COLUMN()+(-2), 1))*INDIRECT(ADDRESS(ROW()+(0), COLUMN()+(-1), 1)), 2)</f>
        <v>17.62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</v>
      </c>
      <c r="G11" s="17">
        <v>123.78</v>
      </c>
      <c r="H11" s="17">
        <f ca="1">ROUND(INDIRECT(ADDRESS(ROW()+(0), COLUMN()+(-2), 1))*INDIRECT(ADDRESS(ROW()+(0), COLUMN()+(-1), 1)), 2)</f>
        <v>371.34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1.1</v>
      </c>
      <c r="G12" s="17">
        <v>298.2</v>
      </c>
      <c r="H12" s="17">
        <f ca="1">ROUND(INDIRECT(ADDRESS(ROW()+(0), COLUMN()+(-2), 1))*INDIRECT(ADDRESS(ROW()+(0), COLUMN()+(-1), 1)), 2)</f>
        <v>328.02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0.154</v>
      </c>
      <c r="G13" s="17">
        <v>20097.3</v>
      </c>
      <c r="H13" s="17">
        <f ca="1">ROUND(INDIRECT(ADDRESS(ROW()+(0), COLUMN()+(-2), 1))*INDIRECT(ADDRESS(ROW()+(0), COLUMN()+(-1), 1)), 2)</f>
        <v>3094.99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0.095</v>
      </c>
      <c r="G14" s="17">
        <v>621.08</v>
      </c>
      <c r="H14" s="17">
        <f ca="1">ROUND(INDIRECT(ADDRESS(ROW()+(0), COLUMN()+(-2), 1))*INDIRECT(ADDRESS(ROW()+(0), COLUMN()+(-1), 1)), 2)</f>
        <v>59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0.087</v>
      </c>
      <c r="G15" s="17">
        <v>1263.45</v>
      </c>
      <c r="H15" s="17">
        <f ca="1">ROUND(INDIRECT(ADDRESS(ROW()+(0), COLUMN()+(-2), 1))*INDIRECT(ADDRESS(ROW()+(0), COLUMN()+(-1), 1)), 2)</f>
        <v>109.92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0.186</v>
      </c>
      <c r="G16" s="17">
        <v>638.73</v>
      </c>
      <c r="H16" s="17">
        <f ca="1">ROUND(INDIRECT(ADDRESS(ROW()+(0), COLUMN()+(-2), 1))*INDIRECT(ADDRESS(ROW()+(0), COLUMN()+(-1), 1)), 2)</f>
        <v>118.8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0.186</v>
      </c>
      <c r="G17" s="17">
        <v>373.33</v>
      </c>
      <c r="H17" s="17">
        <f ca="1">ROUND(INDIRECT(ADDRESS(ROW()+(0), COLUMN()+(-2), 1))*INDIRECT(ADDRESS(ROW()+(0), COLUMN()+(-1), 1)), 2)</f>
        <v>69.44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0.123</v>
      </c>
      <c r="G18" s="21">
        <v>349.18</v>
      </c>
      <c r="H18" s="21">
        <f ca="1">ROUND(INDIRECT(ADDRESS(ROW()+(0), COLUMN()+(-2), 1))*INDIRECT(ADDRESS(ROW()+(0), COLUMN()+(-1), 1)), 2)</f>
        <v>42.95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5816.17</v>
      </c>
      <c r="H19" s="24">
        <f ca="1">ROUND(INDIRECT(ADDRESS(ROW()+(0), COLUMN()+(-2), 1))*INDIRECT(ADDRESS(ROW()+(0), COLUMN()+(-1), 1))/100, 2)</f>
        <v>116.32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5932.49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