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<sst xmlns="http://schemas.openxmlformats.org/spreadsheetml/2006/main" count="37" uniqueCount="37">
  <si>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</si>
  <si>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EHY020</t>
  </si>
  <si>
    <t xml:space="preserve">m²</t>
  </si>
  <si>
    <t xml:space="preserve">Reparação estrutural de betão, com argamassa à base de cimento.</t>
  </si>
  <si>
    <r>
      <rPr>
        <sz val="8.25"/>
        <color rgb="FF000000"/>
        <rFont val="Arial"/>
        <family val="2"/>
      </rPr>
      <t xml:space="preserve">Aplicação manual de argamassa reparadora, reforçada com fibras, resistente aos sulfatos, de alta resistência mecânica e retracção compensada, com uma resistência à compressão aos 28 dias maior ou igual a 40 N/mm² e um módulo de elasticidade maior ou igual a 17000 N/mm², classe R3, tipo CC, segundo NP EN 1504-3, Euroclasse A1 de reacção ao fogo, segundo NP EN 13501-1, composta por cimentos especiais, inertes seleccionados, aditivos e fibras, em camada de 15 mm de espessura média, com acabamento superficial afagado com esponja ou talocha, para reparação e reforço estrutural de elemento de betão.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</si>
  <si>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</si>
  <si>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</si>
  <si>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</si>
  <si>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</si>
  <si>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</si>
  <si>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</si>
  <si>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mt28mrp011g</t>
  </si>
  <si>
    <t xml:space="preserve">kg</t>
  </si>
  <si>
    <t xml:space="preserve">Argamassa reparadora, reforçada com fibras, resistente aos sulfatos, de alta resistência mecânica e retracção compensada, com uma resistência à compressão aos 28 dias maior ou igual a 40 N/mm² e um módulo de elasticidade maior ou igual a 17000 N/mm², classe R3, tipo CC, segundo NP EN 1504-3, Euroclasse A1 de reacção ao fogo, segundo NP EN 13501-1, composta por cimentos especiais, inertes seleccionados, aditivos e fibras, aplicado em espessuras até 35 mm na vertical e 75 mm na horizontal, para reparar elementos construtivos de betão estrutural.</t>
  </si>
  <si>
    <t xml:space="preserve">mt08aaa010a</t>
  </si>
  <si>
    <t xml:space="preserve">m³</t>
  </si>
  <si>
    <t xml:space="preserve">Água.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</si>
  <si>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</si>
  <si>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</si>
  <si>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</si>
  <si>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</si>
  <si>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</si>
  <si>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</si>
  <si>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</si>
  <si>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</si>
  <si>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538,57Kz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</si>
  <si>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</si>
  <si>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</si>
  <si>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</si>
  <si>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</si>
  <si>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</si>
  <si>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1504-3:2005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</si>
  <si>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</si>
  <si>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3:  Reparação  estrutural  e  não estrutural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</si>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</sst>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1.87" customWidth="1"/>
    <col min="5" max="5" width="73.95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30</v>
      </c>
      <c r="H9" s="11"/>
      <c r="I9" s="13">
        <v>847.49</v>
      </c>
      <c r="J9" s="13">
        <f ca="1">ROUND(INDIRECT(ADDRESS(ROW()+(0), COLUMN()+(-3), 1))*INDIRECT(ADDRESS(ROW()+(0), COLUMN()+(-1), 1)), 2)</f>
        <v>25424.7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0.004</v>
      </c>
      <c r="H10" s="16"/>
      <c r="I10" s="17">
        <v>283.51</v>
      </c>
      <c r="J10" s="17">
        <f ca="1">ROUND(INDIRECT(ADDRESS(ROW()+(0), COLUMN()+(-3), 1))*INDIRECT(ADDRESS(ROW()+(0), COLUMN()+(-1), 1)), 2)</f>
        <v>1.13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0.565</v>
      </c>
      <c r="H11" s="16"/>
      <c r="I11" s="17">
        <v>1101.86</v>
      </c>
      <c r="J11" s="17">
        <f ca="1">ROUND(INDIRECT(ADDRESS(ROW()+(0), COLUMN()+(-3), 1))*INDIRECT(ADDRESS(ROW()+(0), COLUMN()+(-1), 1)), 2)</f>
        <v>622.55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0.565</v>
      </c>
      <c r="H12" s="20"/>
      <c r="I12" s="21">
        <v>622.83</v>
      </c>
      <c r="J12" s="21">
        <f ca="1">ROUND(INDIRECT(ADDRESS(ROW()+(0), COLUMN()+(-3), 1))*INDIRECT(ADDRESS(ROW()+(0), COLUMN()+(-1), 1)), 2)</f>
        <v>351.9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26400.3</v>
      </c>
      <c r="J13" s="24">
        <f ca="1">ROUND(INDIRECT(ADDRESS(ROW()+(0), COLUMN()+(-3), 1))*INDIRECT(ADDRESS(ROW()+(0), COLUMN()+(-1), 1))/100, 2)</f>
        <v>528.01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26928.3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1.10201e+06</v>
      </c>
      <c r="G18" s="31"/>
      <c r="H18" s="31">
        <v>112009</v>
      </c>
      <c r="I18" s="31"/>
      <c r="J18" s="31"/>
      <c r="K18" s="31" t="s">
        <v>32</v>
      </c>
    </row>
    <row r="19" spans="1:11" ht="34.5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