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<sst xmlns="http://schemas.openxmlformats.org/spreadsheetml/2006/main" count="37" uniqueCount="37">
  <si>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</si>
  <si>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EHY064</t>
  </si>
  <si>
    <t xml:space="preserve">m</t>
  </si>
  <si>
    <t xml:space="preserve">Colocação de injectores internos, em fissura de elemento de betão.</t>
  </si>
  <si>
    <r>
      <rPr>
        <sz val="8.25"/>
        <color rgb="FF000000"/>
        <rFont val="Arial"/>
        <family val="2"/>
      </rPr>
      <t xml:space="preserve">Colocação de injectores internos de polietileno, em fissura de elemento de betão, dentro de furos de entre 6 e 25 mm de diâmetro, perpendiculares ao plano da fissura, dispostos em triângulo cada 20 cm, e vedação superficial da fissura com adesivo tixotrópico de dois componentes à base de resina epóxi, a fim de evitar a fuga da leitada durante o processo de injecção. O preço não inclui a injecção da resina.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</si>
  <si>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</si>
  <si>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</si>
  <si>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</si>
  <si>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</si>
  <si>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</si>
  <si>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</si>
  <si>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mt09reh123</t>
  </si>
  <si>
    <t xml:space="preserve">Ud</t>
  </si>
  <si>
    <t xml:space="preserve">Injector interno, de polietileno.</t>
  </si>
  <si>
    <t xml:space="preserve">mt09reh120a</t>
  </si>
  <si>
    <t xml:space="preserve">kg</t>
  </si>
  <si>
    <t xml:space="preserve">Adesivo tixotrópico de dois componentes à base de resina epóxi, para a correcta ligação entre o betão fresco e o betão endurecido ou para melhorar a aderência do betão endurecido e o aço, segundo NP EN 1504-7.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</si>
  <si>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</si>
  <si>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</si>
  <si>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</si>
  <si>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</si>
  <si>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</si>
  <si>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</si>
  <si>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</si>
  <si>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</si>
  <si>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85,99Kz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</si>
  <si>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</si>
  <si>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</si>
  <si>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</si>
  <si>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</si>
  <si>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</si>
  <si>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1504-7:2006</t>
  </si>
  <si>
    <t xml:space="preserve">2+/4</t>
  </si>
  <si>
    <t xml:space="preserve">Produtos  e  sistemas  para  a  protecção  e  reparação de  estruturas  de  betão  —  Definições,  requisitos, controlo  da  qualidade  e  avaliação  da  conformidade  —  Parte  7:  Protecção  contra  a  corrosão  das ar maduras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</si>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</sst>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2.21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5</v>
      </c>
      <c r="H9" s="11"/>
      <c r="I9" s="13">
        <v>49.14</v>
      </c>
      <c r="J9" s="13">
        <f ca="1">ROUND(INDIRECT(ADDRESS(ROW()+(0), COLUMN()+(-3), 1))*INDIRECT(ADDRESS(ROW()+(0), COLUMN()+(-1), 1)), 2)</f>
        <v>245.7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0.2</v>
      </c>
      <c r="H10" s="16"/>
      <c r="I10" s="17">
        <v>2196.33</v>
      </c>
      <c r="J10" s="17">
        <f ca="1">ROUND(INDIRECT(ADDRESS(ROW()+(0), COLUMN()+(-3), 1))*INDIRECT(ADDRESS(ROW()+(0), COLUMN()+(-1), 1)), 2)</f>
        <v>439.27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0.856</v>
      </c>
      <c r="H11" s="16"/>
      <c r="I11" s="17">
        <v>1055.59</v>
      </c>
      <c r="J11" s="17">
        <f ca="1">ROUND(INDIRECT(ADDRESS(ROW()+(0), COLUMN()+(-3), 1))*INDIRECT(ADDRESS(ROW()+(0), COLUMN()+(-1), 1)), 2)</f>
        <v>903.59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0.856</v>
      </c>
      <c r="H12" s="20"/>
      <c r="I12" s="21">
        <v>606.46</v>
      </c>
      <c r="J12" s="21">
        <f ca="1">ROUND(INDIRECT(ADDRESS(ROW()+(0), COLUMN()+(-3), 1))*INDIRECT(ADDRESS(ROW()+(0), COLUMN()+(-1), 1)), 2)</f>
        <v>519.13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2107.69</v>
      </c>
      <c r="J13" s="24">
        <f ca="1">ROUND(INDIRECT(ADDRESS(ROW()+(0), COLUMN()+(-3), 1))*INDIRECT(ADDRESS(ROW()+(0), COLUMN()+(-1), 1))/100, 2)</f>
        <v>42.15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2149.84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162007</v>
      </c>
      <c r="G18" s="31"/>
      <c r="H18" s="31">
        <v>112009</v>
      </c>
      <c r="I18" s="31"/>
      <c r="J18" s="31"/>
      <c r="K18" s="31" t="s">
        <v>32</v>
      </c>
    </row>
    <row r="19" spans="1:11" ht="34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