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<sst xmlns="http://schemas.openxmlformats.org/spreadsheetml/2006/main" count="23" uniqueCount="23">
  <si>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</si>
  <si>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EMK021</t>
  </si>
  <si>
    <t xml:space="preserve">m²</t>
  </si>
  <si>
    <t xml:space="preserve">Tratamento da madeira contra as térmitas.</t>
  </si>
  <si>
    <r>
      <rPr>
        <sz val="7.80"/>
        <color rgb="FF000000"/>
        <rFont val="A"/>
        <family val="2"/>
      </rPr>
      <t xml:space="preserve">Tratamento </t>
    </r>
    <r>
      <rPr>
        <b/>
        <sz val="7.80"/>
        <color rgb="FF000000"/>
        <rFont val="A"/>
        <family val="2"/>
      </rPr>
      <t xml:space="preserve">preventivo</t>
    </r>
    <r>
      <rPr>
        <sz val="7.80"/>
        <color rgb="FF000000"/>
        <rFont val="A"/>
        <family val="2"/>
      </rPr>
      <t xml:space="preserve"> contra as térmitas em elementos de madeira, </t>
    </r>
    <r>
      <rPr>
        <b/>
        <sz val="7.80"/>
        <color rgb="FF000000"/>
        <rFont val="A"/>
        <family val="2"/>
      </rPr>
      <t xml:space="preserve">através da aplicação com broxa ou pincel de duas demãos, de 0,2 l/m² cada uma, de líquido protector anti-carcoma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</si>
  <si>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</si>
  <si>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</si>
  <si>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</si>
  <si>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</si>
  <si>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</si>
  <si>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</si>
  <si>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mt27tlr040</t>
  </si>
  <si>
    <t xml:space="preserve">l</t>
  </si>
  <si>
    <t xml:space="preserve">Líquido protector incolor para tratamento anti-térmitas de elementos de madeira, aplicável com broxa, pincel ou pistola, ou através de injecção ou imersão.</t>
  </si>
  <si>
    <t xml:space="preserve">mo038</t>
  </si>
  <si>
    <t xml:space="preserve">h</t>
  </si>
  <si>
    <t xml:space="preserve">Oficial de 1ª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</si>
  <si>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</si>
  <si>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</si>
  <si>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</si>
  <si>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</si>
  <si>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1.499,18Kz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</si>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</sst>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4.23" customWidth="1"/>
    <col min="3" max="3" width="12.24" customWidth="1"/>
    <col min="4" max="4" width="61.49" customWidth="1"/>
    <col min="5" max="5" width="6.41" customWidth="1"/>
    <col min="6" max="6" width="7.29" customWidth="1"/>
    <col min="7" max="7" width="5.68" customWidth="1"/>
    <col min="8" max="8" width="5.68" customWidth="1"/>
    <col min="9" max="9" width="5.6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</row>
    <row r="4" spans="1:9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</row>
    <row r="8" spans="1:9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0.400000</v>
      </c>
      <c r="F8" s="16">
        <v>1703.120000</v>
      </c>
      <c r="G8" s="16"/>
      <c r="H8" s="16">
        <f ca="1">ROUND(INDIRECT(ADDRESS(ROW()+(0), COLUMN()+(-3), 1))*INDIRECT(ADDRESS(ROW()+(0), COLUMN()+(-2), 1)), 2)</f>
        <v>681.250000</v>
      </c>
      <c r="I8" s="16"/>
    </row>
    <row r="9" spans="1:9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0.596000</v>
      </c>
      <c r="F9" s="21">
        <v>353.380000</v>
      </c>
      <c r="G9" s="21"/>
      <c r="H9" s="21">
        <f ca="1">ROUND(INDIRECT(ADDRESS(ROW()+(0), COLUMN()+(-3), 1))*INDIRECT(ADDRESS(ROW()+(0), COLUMN()+(-2), 1)), 2)</f>
        <v>210.610000</v>
      </c>
      <c r="I9" s="21"/>
    </row>
    <row r="10" spans="1:9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6">
        <f ca="1">ROUND(SUM(INDIRECT(ADDRESS(ROW()+(-1), COLUMN()+(2), 1)),INDIRECT(ADDRESS(ROW()+(-2), COLUMN()+(2), 1))), 2)</f>
        <v>891.860000</v>
      </c>
      <c r="G10" s="16"/>
      <c r="H10" s="16">
        <f ca="1">ROUND(INDIRECT(ADDRESS(ROW()+(0), COLUMN()+(-3), 1))*INDIRECT(ADDRESS(ROW()+(0), COLUMN()+(-2), 1))/100, 2)</f>
        <v>17.840000</v>
      </c>
      <c r="I10" s="16"/>
    </row>
    <row r="11" spans="1:9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1">
        <f ca="1">ROUND(SUM(INDIRECT(ADDRESS(ROW()+(-1), COLUMN()+(2), 1)),INDIRECT(ADDRESS(ROW()+(-2), COLUMN()+(2), 1)),INDIRECT(ADDRESS(ROW()+(-3), COLUMN()+(2), 1))), 2)</f>
        <v>909.700000</v>
      </c>
      <c r="G11" s="21"/>
      <c r="H11" s="21">
        <f ca="1">ROUND(INDIRECT(ADDRESS(ROW()+(0), COLUMN()+(-3), 1))*INDIRECT(ADDRESS(ROW()+(0), COLUMN()+(-2), 1))/100, 2)</f>
        <v>27.290000</v>
      </c>
      <c r="I11" s="21"/>
    </row>
    <row r="12" spans="1:9" ht="12.00" thickBot="1" customHeight="1">
      <c r="A12" s="6" t="s">
        <v>21</v>
      </c>
      <c r="B12" s="7"/>
      <c r="C12" s="7"/>
      <c r="D12" s="7"/>
      <c r="E12" s="22"/>
      <c r="F12" s="6" t="s">
        <v>22</v>
      </c>
      <c r="G12" s="6"/>
      <c r="H12" s="23">
        <f ca="1">ROUND(SUM(INDIRECT(ADDRESS(ROW()+(-1), COLUMN()+(0), 1)),INDIRECT(ADDRESS(ROW()+(-2), COLUMN()+(0), 1)),INDIRECT(ADDRESS(ROW()+(-3), COLUMN()+(0), 1)),INDIRECT(ADDRESS(ROW()+(-4), COLUMN()+(0), 1))), 2)</f>
        <v>936.990000</v>
      </c>
      <c r="I12" s="23"/>
    </row>
  </sheetData>
  <mergeCells count="22">
    <mergeCell ref="A1:I1"/>
    <mergeCell ref="A3:B3"/>
    <mergeCell ref="D3:F3"/>
    <mergeCell ref="A4:I4"/>
    <mergeCell ref="C7:D7"/>
    <mergeCell ref="F7:G7"/>
    <mergeCell ref="H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A12:D12"/>
    <mergeCell ref="F12:G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