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<sst xmlns="http://schemas.openxmlformats.org/spreadsheetml/2006/main" count="70" uniqueCount="70">
  <si>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</si>
  <si>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EMY230</t>
  </si>
  <si>
    <t xml:space="preserve">Ud</t>
  </si>
  <si>
    <t xml:space="preserve">Reparação de elemento de laje de madeira, através de prótese de argamassa à base de resina epóxi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</si>
  <si>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argamassa fluida de presa rápida, de dois componentes à base de resina epóxi, armado com 4 varões nervurados de fibra de vidro reforçada com resina de poliéster, de 0,6 m de comprimento cada uma e 12 mm de diâmetro, ancorados à vigota com resina epóxi-acrilato, livre de estireno, de altas resistências, aplicada nos furos realizados na parte sã da madeira, com aplicação prévia de leitada da mesma argamassa epóxi na superfície da madeira. Montagem e desmontagem do sistema de cofragem da zona que requer a prótese.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</si>
  <si>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</si>
  <si>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</si>
  <si>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</si>
  <si>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</si>
  <si>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</si>
  <si>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</si>
  <si>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</si>
  <si>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</si>
  <si>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</si>
  <si>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</si>
  <si>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</si>
  <si>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</si>
  <si>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</si>
  <si>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</si>
  <si>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</si>
  <si>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</si>
  <si>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</si>
  <si>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</si>
  <si>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</si>
  <si>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</si>
  <si>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</si>
  <si>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</si>
  <si>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</si>
  <si>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</si>
  <si>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</si>
  <si>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</si>
  <si>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</si>
  <si>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</si>
  <si>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</si>
  <si>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</si>
  <si>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</si>
  <si>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</si>
  <si>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</si>
  <si>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mt09reh321a</t>
  </si>
  <si>
    <t xml:space="preserve">kg</t>
  </si>
  <si>
    <t xml:space="preserve">Argamassa fluida de presa rápida, de dois componentes à base de resina epóxi, com endurecedor amínico, sem retracção, de elevada resistência mecânica, impermeável à água e com alta resistência aos agentes químicos, para ancoragens e enchimentos, segundo NP EN 1504-6.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</si>
  <si>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</si>
  <si>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</si>
  <si>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</si>
  <si>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</si>
  <si>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</si>
  <si>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</si>
  <si>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</si>
  <si>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</si>
  <si>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</si>
  <si>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</si>
  <si>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</si>
  <si>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</si>
  <si>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</si>
  <si>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</si>
  <si>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</si>
  <si>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</si>
  <si>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</si>
  <si>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1.415,94Kz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</si>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</sst>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72766.1</v>
      </c>
      <c r="J9" s="13">
        <f ca="1">ROUND(INDIRECT(ADDRESS(ROW()+(0), COLUMN()+(-3), 1))*INDIRECT(ADDRESS(ROW()+(0), COLUMN()+(-1), 1)), 2)</f>
        <v>436.6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283.51</v>
      </c>
      <c r="J10" s="17">
        <f ca="1">ROUND(INDIRECT(ADDRESS(ROW()+(0), COLUMN()+(-3), 1))*INDIRECT(ADDRESS(ROW()+(0), COLUMN()+(-1), 1)), 2)</f>
        <v>28.35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1653.77</v>
      </c>
      <c r="J11" s="17">
        <f ca="1">ROUND(INDIRECT(ADDRESS(ROW()+(0), COLUMN()+(-3), 1))*INDIRECT(ADDRESS(ROW()+(0), COLUMN()+(-1), 1)), 2)</f>
        <v>82.69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340.99</v>
      </c>
      <c r="J12" s="17">
        <f ca="1">ROUND(INDIRECT(ADDRESS(ROW()+(0), COLUMN()+(-3), 1))*INDIRECT(ADDRESS(ROW()+(0), COLUMN()+(-1), 1)), 2)</f>
        <v>10.23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542607</v>
      </c>
      <c r="J13" s="17">
        <f ca="1">ROUND(INDIRECT(ADDRESS(ROW()+(0), COLUMN()+(-3), 1))*INDIRECT(ADDRESS(ROW()+(0), COLUMN()+(-1), 1)), 2)</f>
        <v>542.61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0.053</v>
      </c>
      <c r="H14" s="16"/>
      <c r="I14" s="17">
        <v>2312.75</v>
      </c>
      <c r="J14" s="17">
        <f ca="1">ROUND(INDIRECT(ADDRESS(ROW()+(0), COLUMN()+(-3), 1))*INDIRECT(ADDRESS(ROW()+(0), COLUMN()+(-1), 1)), 2)</f>
        <v>122.58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0.014</v>
      </c>
      <c r="H15" s="16"/>
      <c r="I15" s="17">
        <v>23785.8</v>
      </c>
      <c r="J15" s="17">
        <f ca="1">ROUND(INDIRECT(ADDRESS(ROW()+(0), COLUMN()+(-3), 1))*INDIRECT(ADDRESS(ROW()+(0), COLUMN()+(-1), 1)), 2)</f>
        <v>333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0.585</v>
      </c>
      <c r="H16" s="16"/>
      <c r="I16" s="17">
        <v>18778.6</v>
      </c>
      <c r="J16" s="17">
        <f ca="1">ROUND(INDIRECT(ADDRESS(ROW()+(0), COLUMN()+(-3), 1))*INDIRECT(ADDRESS(ROW()+(0), COLUMN()+(-1), 1)), 2)</f>
        <v>10985.5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2.4</v>
      </c>
      <c r="H17" s="16"/>
      <c r="I17" s="17">
        <v>1876.1</v>
      </c>
      <c r="J17" s="17">
        <f ca="1">ROUND(INDIRECT(ADDRESS(ROW()+(0), COLUMN()+(-3), 1))*INDIRECT(ADDRESS(ROW()+(0), COLUMN()+(-1), 1)), 2)</f>
        <v>4502.64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12.75</v>
      </c>
      <c r="H18" s="16"/>
      <c r="I18" s="17">
        <v>1222.83</v>
      </c>
      <c r="J18" s="17">
        <f ca="1">ROUND(INDIRECT(ADDRESS(ROW()+(0), COLUMN()+(-3), 1))*INDIRECT(ADDRESS(ROW()+(0), COLUMN()+(-1), 1)), 2)</f>
        <v>15591.1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0.063</v>
      </c>
      <c r="H19" s="16"/>
      <c r="I19" s="17">
        <v>908.4</v>
      </c>
      <c r="J19" s="17">
        <f ca="1">ROUND(INDIRECT(ADDRESS(ROW()+(0), COLUMN()+(-3), 1))*INDIRECT(ADDRESS(ROW()+(0), COLUMN()+(-1), 1)), 2)</f>
        <v>57.23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1.131</v>
      </c>
      <c r="H20" s="16"/>
      <c r="I20" s="17">
        <v>1055.59</v>
      </c>
      <c r="J20" s="17">
        <f ca="1">ROUND(INDIRECT(ADDRESS(ROW()+(0), COLUMN()+(-3), 1))*INDIRECT(ADDRESS(ROW()+(0), COLUMN()+(-1), 1)), 2)</f>
        <v>1193.87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0.646</v>
      </c>
      <c r="H21" s="16"/>
      <c r="I21" s="17">
        <v>606.46</v>
      </c>
      <c r="J21" s="17">
        <f ca="1">ROUND(INDIRECT(ADDRESS(ROW()+(0), COLUMN()+(-3), 1))*INDIRECT(ADDRESS(ROW()+(0), COLUMN()+(-1), 1)), 2)</f>
        <v>391.77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0.349</v>
      </c>
      <c r="H22" s="16"/>
      <c r="I22" s="17">
        <v>624.48</v>
      </c>
      <c r="J22" s="17">
        <f ca="1">ROUND(INDIRECT(ADDRESS(ROW()+(0), COLUMN()+(-3), 1))*INDIRECT(ADDRESS(ROW()+(0), COLUMN()+(-1), 1)), 2)</f>
        <v>217.94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0.349</v>
      </c>
      <c r="H23" s="20"/>
      <c r="I23" s="21">
        <v>596.7</v>
      </c>
      <c r="J23" s="21">
        <f ca="1">ROUND(INDIRECT(ADDRESS(ROW()+(0), COLUMN()+(-3), 1))*INDIRECT(ADDRESS(ROW()+(0), COLUMN()+(-1), 1)), 2)</f>
        <v>208.25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34704.3</v>
      </c>
      <c r="J24" s="24">
        <f ca="1">ROUND(INDIRECT(ADDRESS(ROW()+(0), COLUMN()+(-3), 1))*INDIRECT(ADDRESS(ROW()+(0), COLUMN()+(-1), 1))/100, 2)</f>
        <v>694.09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35398.4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