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<sst xmlns="http://schemas.openxmlformats.org/spreadsheetml/2006/main" count="64" uniqueCount="64">
  <si>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</si>
  <si>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</si>
  <si>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</si>
  <si>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</si>
  <si>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20 cm de altura, realizada com painéis alveolares pré-fabricados de betão pré-esforçado, de 20 cm de altura e 120 cm de largura, com momento flector resistente de 17 kN·m/m, com altura livre de piso de até 3 m, apoiada directamente sobre vigas altas ou muros de carga; enchimento de juntas entre painéis alveolares e zonas de ligação com apoios, realizados com betão C25/30 (XC1(P); D12; S3; Cl 0,4) fabricado em central, e betonagem com grua, e aço A400 NR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a elaboração da armadura (corte, dobragem e moldagem de elementos) no estaleiro da obra e a montagem no lugar definitivo da sua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</si>
  <si>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</si>
  <si>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</si>
  <si>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</si>
  <si>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</si>
  <si>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</si>
  <si>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</si>
  <si>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</si>
  <si>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</si>
  <si>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</si>
  <si>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</si>
  <si>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</si>
  <si>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</si>
  <si>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</si>
  <si>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</si>
  <si>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</si>
  <si>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</si>
  <si>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</si>
  <si>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</si>
  <si>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</si>
  <si>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</si>
  <si>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</si>
  <si>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</si>
  <si>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</si>
  <si>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</si>
  <si>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</si>
  <si>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</si>
  <si>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</si>
  <si>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</si>
  <si>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</si>
  <si>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</si>
  <si>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</si>
  <si>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</si>
  <si>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</si>
  <si>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</si>
  <si>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</si>
  <si>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</si>
  <si>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</si>
  <si>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</si>
  <si>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</si>
  <si>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</si>
  <si>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</si>
  <si>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</si>
  <si>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</si>
  <si>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</si>
  <si>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1.553,62Kz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</si>
  <si>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</si>
  <si>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</si>
  <si>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</si>
  <si>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</si>
  <si>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</si>
  <si>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</si>
  <si>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</si>
  <si>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Produtos  prefabr icados  de  betão  —  Lajes  alveoladas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</si>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</sst>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87" customWidth="1"/>
    <col min="4" max="4" width="3.57" customWidth="1"/>
    <col min="5" max="5" width="70.5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12096.2</v>
      </c>
      <c r="J9" s="13">
        <f ca="1">ROUND(INDIRECT(ADDRESS(ROW()+(0), COLUMN()+(-3), 1))*INDIRECT(ADDRESS(ROW()+(0), COLUMN()+(-1), 1)), 2)</f>
        <v>12096.2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1107.43</v>
      </c>
      <c r="J10" s="17">
        <f ca="1">ROUND(INDIRECT(ADDRESS(ROW()+(0), COLUMN()+(-3), 1))*INDIRECT(ADDRESS(ROW()+(0), COLUMN()+(-1), 1)), 2)</f>
        <v>1107.43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4.2</v>
      </c>
      <c r="H11" s="16"/>
      <c r="I11" s="17">
        <v>275.02</v>
      </c>
      <c r="J11" s="17">
        <f ca="1">ROUND(INDIRECT(ADDRESS(ROW()+(0), COLUMN()+(-3), 1))*INDIRECT(ADDRESS(ROW()+(0), COLUMN()+(-1), 1)), 2)</f>
        <v>1155.08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0.056</v>
      </c>
      <c r="H12" s="16"/>
      <c r="I12" s="17">
        <v>283.51</v>
      </c>
      <c r="J12" s="17">
        <f ca="1">ROUND(INDIRECT(ADDRESS(ROW()+(0), COLUMN()+(-3), 1))*INDIRECT(ADDRESS(ROW()+(0), COLUMN()+(-1), 1)), 2)</f>
        <v>15.88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26778.6</v>
      </c>
      <c r="J13" s="17">
        <f ca="1">ROUND(INDIRECT(ADDRESS(ROW()+(0), COLUMN()+(-3), 1))*INDIRECT(ADDRESS(ROW()+(0), COLUMN()+(-1), 1)), 2)</f>
        <v>294.57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0.185</v>
      </c>
      <c r="H14" s="16"/>
      <c r="I14" s="17">
        <v>20287.5</v>
      </c>
      <c r="J14" s="17">
        <f ca="1">ROUND(INDIRECT(ADDRESS(ROW()+(0), COLUMN()+(-3), 1))*INDIRECT(ADDRESS(ROW()+(0), COLUMN()+(-1), 1)), 2)</f>
        <v>3753.19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0.258</v>
      </c>
      <c r="H15" s="16"/>
      <c r="I15" s="17">
        <v>1098.52</v>
      </c>
      <c r="J15" s="17">
        <f ca="1">ROUND(INDIRECT(ADDRESS(ROW()+(0), COLUMN()+(-3), 1))*INDIRECT(ADDRESS(ROW()+(0), COLUMN()+(-1), 1)), 2)</f>
        <v>283.42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0.258</v>
      </c>
      <c r="H16" s="16"/>
      <c r="I16" s="17">
        <v>645.44</v>
      </c>
      <c r="J16" s="17">
        <f ca="1">ROUND(INDIRECT(ADDRESS(ROW()+(0), COLUMN()+(-3), 1))*INDIRECT(ADDRESS(ROW()+(0), COLUMN()+(-1), 1)), 2)</f>
        <v>166.52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</v>
      </c>
      <c r="H17" s="16"/>
      <c r="I17" s="17">
        <v>1098.52</v>
      </c>
      <c r="J17" s="17">
        <f ca="1">ROUND(INDIRECT(ADDRESS(ROW()+(0), COLUMN()+(-3), 1))*INDIRECT(ADDRESS(ROW()+(0), COLUMN()+(-1), 1)), 2)</f>
        <v>98.87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0.084</v>
      </c>
      <c r="H18" s="16"/>
      <c r="I18" s="17">
        <v>645.44</v>
      </c>
      <c r="J18" s="17">
        <f ca="1">ROUND(INDIRECT(ADDRESS(ROW()+(0), COLUMN()+(-3), 1))*INDIRECT(ADDRESS(ROW()+(0), COLUMN()+(-1), 1)), 2)</f>
        <v>54.22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0.004</v>
      </c>
      <c r="H19" s="16"/>
      <c r="I19" s="17">
        <v>1098.52</v>
      </c>
      <c r="J19" s="17">
        <f ca="1">ROUND(INDIRECT(ADDRESS(ROW()+(0), COLUMN()+(-3), 1))*INDIRECT(ADDRESS(ROW()+(0), COLUMN()+(-1), 1)), 2)</f>
        <v>4.39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0.015</v>
      </c>
      <c r="H20" s="20"/>
      <c r="I20" s="21">
        <v>645.44</v>
      </c>
      <c r="J20" s="21">
        <f ca="1">ROUND(INDIRECT(ADDRESS(ROW()+(0), COLUMN()+(-3), 1))*INDIRECT(ADDRESS(ROW()+(0), COLUMN()+(-1), 1)), 2)</f>
        <v>9.68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19039.4</v>
      </c>
      <c r="J21" s="24">
        <f ca="1">ROUND(INDIRECT(ADDRESS(ROW()+(0), COLUMN()+(-3), 1))*INDIRECT(ADDRESS(ROW()+(0), COLUMN()+(-1), 1))/100, 2)</f>
        <v>380.79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19420.2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59</v>
      </c>
    </row>
    <row r="29" spans="1:11" ht="24.0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