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<sst xmlns="http://schemas.openxmlformats.org/spreadsheetml/2006/main" count="81" uniqueCount="81">
  <si>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</si>
  <si>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FAC020</t>
  </si>
  <si>
    <t xml:space="preserve">m²</t>
  </si>
  <si>
    <t xml:space="preserve">Revestimento exterior de fachada ventilada, de placas de cimento.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</si>
  <si>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cimento de alto rendimento, Aquaroc 13 "PLACO", de 12,5x1200x900 mm, colocação com parafusos, através do sistema Placotherm V Aquaroc "PLACO" com DAU nº 14/089 B,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</si>
  <si>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</si>
  <si>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</si>
  <si>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</si>
  <si>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</si>
  <si>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</si>
  <si>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</si>
  <si>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</si>
  <si>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</si>
  <si>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</si>
  <si>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</si>
  <si>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</si>
  <si>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</si>
  <si>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</si>
  <si>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</si>
  <si>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</si>
  <si>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</si>
  <si>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</si>
  <si>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</si>
  <si>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</si>
  <si>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</si>
  <si>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</si>
  <si>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</si>
  <si>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</si>
  <si>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</si>
  <si>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</si>
  <si>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</si>
  <si>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</si>
  <si>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</si>
  <si>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</si>
  <si>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</si>
  <si>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</si>
  <si>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</si>
  <si>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</si>
  <si>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</si>
  <si>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</si>
  <si>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</si>
  <si>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</si>
  <si>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</si>
  <si>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</si>
  <si>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</si>
  <si>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</si>
  <si>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</si>
  <si>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</si>
  <si>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</si>
  <si>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</si>
  <si>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</si>
  <si>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</si>
  <si>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</si>
  <si>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</si>
  <si>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</si>
  <si>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</si>
  <si>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</si>
  <si>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</si>
  <si>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</si>
  <si>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</si>
  <si>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</si>
  <si>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</si>
  <si>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</si>
  <si>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</si>
  <si>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</si>
  <si>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</si>
  <si>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</si>
  <si>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14.830,52Kz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</si>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</sst>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</v>
      </c>
      <c r="H9" s="11"/>
      <c r="I9" s="13">
        <v>7787.99</v>
      </c>
      <c r="J9" s="13">
        <f ca="1">ROUND(INDIRECT(ADDRESS(ROW()+(0), COLUMN()+(-3), 1))*INDIRECT(ADDRESS(ROW()+(0), COLUMN()+(-1), 1)), 2)</f>
        <v>3582.48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1.39</v>
      </c>
      <c r="H10" s="16"/>
      <c r="I10" s="17">
        <v>6004.48</v>
      </c>
      <c r="J10" s="17">
        <f ca="1">ROUND(INDIRECT(ADDRESS(ROW()+(0), COLUMN()+(-3), 1))*INDIRECT(ADDRESS(ROW()+(0), COLUMN()+(-1), 1)), 2)</f>
        <v>8346.23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2.315</v>
      </c>
      <c r="H11" s="16"/>
      <c r="I11" s="17">
        <v>1361.41</v>
      </c>
      <c r="J11" s="17">
        <f ca="1">ROUND(INDIRECT(ADDRESS(ROW()+(0), COLUMN()+(-3), 1))*INDIRECT(ADDRESS(ROW()+(0), COLUMN()+(-1), 1)), 2)</f>
        <v>3151.66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10760.5</v>
      </c>
      <c r="J12" s="17">
        <f ca="1">ROUND(INDIRECT(ADDRESS(ROW()+(0), COLUMN()+(-3), 1))*INDIRECT(ADDRESS(ROW()+(0), COLUMN()+(-1), 1)), 2)</f>
        <v>8931.22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8501.4</v>
      </c>
      <c r="J13" s="17">
        <f ca="1">ROUND(INDIRECT(ADDRESS(ROW()+(0), COLUMN()+(-3), 1))*INDIRECT(ADDRESS(ROW()+(0), COLUMN()+(-1), 1)), 2)</f>
        <v>7056.16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4.63</v>
      </c>
      <c r="H14" s="16"/>
      <c r="I14" s="17">
        <v>578.45</v>
      </c>
      <c r="J14" s="17">
        <f ca="1">ROUND(INDIRECT(ADDRESS(ROW()+(0), COLUMN()+(-3), 1))*INDIRECT(ADDRESS(ROW()+(0), COLUMN()+(-1), 1)), 2)</f>
        <v>2678.22</v>
      </c>
      <c r="K14" s="17"/>
    </row>
    <row r="15" spans="1:11" ht="55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3290.04</v>
      </c>
      <c r="J15" s="17">
        <f ca="1">ROUND(INDIRECT(ADDRESS(ROW()+(0), COLUMN()+(-3), 1))*INDIRECT(ADDRESS(ROW()+(0), COLUMN()+(-1), 1)), 2)</f>
        <v>3619.04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34778.4</v>
      </c>
      <c r="J16" s="17">
        <f ca="1">ROUND(INDIRECT(ADDRESS(ROW()+(0), COLUMN()+(-3), 1))*INDIRECT(ADDRESS(ROW()+(0), COLUMN()+(-1), 1)), 2)</f>
        <v>36517.4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20</v>
      </c>
      <c r="H17" s="16"/>
      <c r="I17" s="17">
        <v>78.53</v>
      </c>
      <c r="J17" s="17">
        <f ca="1">ROUND(INDIRECT(ADDRESS(ROW()+(0), COLUMN()+(-3), 1))*INDIRECT(ADDRESS(ROW()+(0), COLUMN()+(-1), 1)), 2)</f>
        <v>1570.6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4.6</v>
      </c>
      <c r="H18" s="16"/>
      <c r="I18" s="17">
        <v>1060.59</v>
      </c>
      <c r="J18" s="17">
        <f ca="1">ROUND(INDIRECT(ADDRESS(ROW()+(0), COLUMN()+(-3), 1))*INDIRECT(ADDRESS(ROW()+(0), COLUMN()+(-1), 1)), 2)</f>
        <v>4878.71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2.1</v>
      </c>
      <c r="H19" s="16"/>
      <c r="I19" s="17">
        <v>356.7</v>
      </c>
      <c r="J19" s="17">
        <f ca="1">ROUND(INDIRECT(ADDRESS(ROW()+(0), COLUMN()+(-3), 1))*INDIRECT(ADDRESS(ROW()+(0), COLUMN()+(-1), 1)), 2)</f>
        <v>749.07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3186.54</v>
      </c>
      <c r="J20" s="17">
        <f ca="1">ROUND(INDIRECT(ADDRESS(ROW()+(0), COLUMN()+(-3), 1))*INDIRECT(ADDRESS(ROW()+(0), COLUMN()+(-1), 1)), 2)</f>
        <v>3505.19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0.17</v>
      </c>
      <c r="H21" s="16"/>
      <c r="I21" s="17">
        <v>3626.47</v>
      </c>
      <c r="J21" s="17">
        <f ca="1">ROUND(INDIRECT(ADDRESS(ROW()+(0), COLUMN()+(-3), 1))*INDIRECT(ADDRESS(ROW()+(0), COLUMN()+(-1), 1)), 2)</f>
        <v>616.5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8248.88</v>
      </c>
      <c r="J22" s="17">
        <f ca="1">ROUND(INDIRECT(ADDRESS(ROW()+(0), COLUMN()+(-3), 1))*INDIRECT(ADDRESS(ROW()+(0), COLUMN()+(-1), 1)), 2)</f>
        <v>3712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1.5</v>
      </c>
      <c r="H23" s="16"/>
      <c r="I23" s="17">
        <v>5063.08</v>
      </c>
      <c r="J23" s="17">
        <f ca="1">ROUND(INDIRECT(ADDRESS(ROW()+(0), COLUMN()+(-3), 1))*INDIRECT(ADDRESS(ROW()+(0), COLUMN()+(-1), 1)), 2)</f>
        <v>7594.62</v>
      </c>
      <c r="K23" s="17"/>
    </row>
    <row r="24" spans="1:11" ht="34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1.6</v>
      </c>
      <c r="H24" s="16"/>
      <c r="I24" s="17">
        <v>1291.28</v>
      </c>
      <c r="J24" s="17">
        <f ca="1">ROUND(INDIRECT(ADDRESS(ROW()+(0), COLUMN()+(-3), 1))*INDIRECT(ADDRESS(ROW()+(0), COLUMN()+(-1), 1)), 2)</f>
        <v>2066.05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1.022</v>
      </c>
      <c r="H25" s="16"/>
      <c r="I25" s="17">
        <v>1057.3</v>
      </c>
      <c r="J25" s="17">
        <f ca="1">ROUND(INDIRECT(ADDRESS(ROW()+(0), COLUMN()+(-3), 1))*INDIRECT(ADDRESS(ROW()+(0), COLUMN()+(-1), 1)), 2)</f>
        <v>1080.56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1.022</v>
      </c>
      <c r="H26" s="20"/>
      <c r="I26" s="21">
        <v>604.97</v>
      </c>
      <c r="J26" s="21">
        <f ca="1">ROUND(INDIRECT(ADDRESS(ROW()+(0), COLUMN()+(-3), 1))*INDIRECT(ADDRESS(ROW()+(0), COLUMN()+(-1), 1)), 2)</f>
        <v>618.28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100274</v>
      </c>
      <c r="J27" s="24">
        <f ca="1">ROUND(INDIRECT(ADDRESS(ROW()+(0), COLUMN()+(-3), 1))*INDIRECT(ADDRESS(ROW()+(0), COLUMN()+(-1), 1))/100, 2)</f>
        <v>2005.48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102279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142011</v>
      </c>
      <c r="G32" s="31"/>
      <c r="H32" s="31">
        <v>142012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1.18202e+006</v>
      </c>
      <c r="G34" s="31"/>
      <c r="H34" s="31">
        <v>1.18202e+006</v>
      </c>
      <c r="I34" s="31"/>
      <c r="J34" s="31"/>
      <c r="K34" s="31">
        <v>4</v>
      </c>
    </row>
    <row r="35" spans="1:11" ht="24.00" thickBot="1" customHeight="1">
      <c r="A35" s="32" t="s">
        <v>77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