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<sst xmlns="http://schemas.openxmlformats.org/spreadsheetml/2006/main" count="50" uniqueCount="50">
  <si>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</si>
  <si>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FCY020</t>
  </si>
  <si>
    <t xml:space="preserve">Ud</t>
  </si>
  <si>
    <t xml:space="preserve">Caixilharia exterior de alumínio "STRUGAL".</t>
  </si>
  <si>
    <r>
      <rPr>
        <sz val="7.80"/>
        <color rgb="FF000000"/>
        <rFont val="Arial"/>
        <family val="2"/>
      </rPr>
      <t xml:space="preserve">Caixilharia de alumínio, </t>
    </r>
    <r>
      <rPr>
        <b/>
        <sz val="7.80"/>
        <color rgb="FF000000"/>
        <rFont val="Arial"/>
        <family val="2"/>
      </rPr>
      <t xml:space="preserve">lacado cor branca, para janela com dobradiças de abrir de abertura para o interior "STRUGAL", de 120x120 cm, sistema Strugal S46, "STRUGAL", formada por duas folhas, e com pré-aro. caixa de estore térmica incorporada (monoblock), formada por estore de lâminas enroláveis de alumínio perfilado, com enchimento de poliuretano, modelo Lama Perfilada 39 "STRUGAL", com accionamento manual através de fita e recolhedor; inclusive p/p de caixa mista, de PVC, com duas tampas de alumínio extrudido, modelo Compact SC 160M 2T "STRUGAL", acabamento de todo o sistema compacto em cor branca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</si>
  <si>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</si>
  <si>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</si>
  <si>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</si>
  <si>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</si>
  <si>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</si>
  <si>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</si>
  <si>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mt25pft040f</t>
  </si>
  <si>
    <t xml:space="preserve">m</t>
  </si>
  <si>
    <t xml:space="preserve">Pré-aro de perfil de alumínio em bruto, para formação de emenda de 30 mm, sistema Strugal S46, "STRUGAL".</t>
  </si>
  <si>
    <t xml:space="preserve">mt25pft010kja</t>
  </si>
  <si>
    <t xml:space="preserve">m</t>
  </si>
  <si>
    <t xml:space="preserve">Perfil de alumínio lacado cor branca, para formação de aro de janela, sistema Strugal S46, "STRUGAL", inclusive junta central de estanquidade, com o certificado de qualidade BUREAU VERITAS BVQi que garante a espessura e a qualidade do processo de lacado.</t>
  </si>
  <si>
    <t xml:space="preserve">mt25pft015fa</t>
  </si>
  <si>
    <t xml:space="preserve">m</t>
  </si>
  <si>
    <t xml:space="preserve">Perfil de alumínio lacado cor branca, para formação de folha de janela, sistema Strugal S46, "STRUGAL", inclusive juntas de estanquidade da folha e junta exterior do envidraçado, com o certificado de qualidade BUREAU VERITAS BVQi que garante a espessura e a qualidade do processo de lacado.</t>
  </si>
  <si>
    <t xml:space="preserve">mt25pft020fa</t>
  </si>
  <si>
    <t xml:space="preserve">m</t>
  </si>
  <si>
    <t xml:space="preserve">Perfil de alumínio lacado cor branca, para formação de bite, sistema Strugal S46, "STRUGAL", inclusive junta cunha de envidraçado e parte proporcional de grampos, com o certificado de qualidade BUREAU VERITAS BVQi que garante a espessura e a qualidade do processo de lacado.</t>
  </si>
  <si>
    <t xml:space="preserve">mt25pft025fa</t>
  </si>
  <si>
    <t xml:space="preserve">m</t>
  </si>
  <si>
    <t xml:space="preserve">Perfil de alumínio lacado cor branca, para formação de inversora de folha dupla, sistema Strugal S46, "STRUGAL", inclusive junta central de estanquidade, com o certificado de qualidade BUREAU VERITAS BVQi que garante a espessura e a qualidade do processo de lacado.</t>
  </si>
  <si>
    <t xml:space="preserve">mt15sja100</t>
  </si>
  <si>
    <t xml:space="preserve">Ud</t>
  </si>
  <si>
    <t xml:space="preserve">Cartucho de pasta de silicone neutro.</t>
  </si>
  <si>
    <t xml:space="preserve">mt25pfx200eb</t>
  </si>
  <si>
    <t xml:space="preserve">Ud</t>
  </si>
  <si>
    <t xml:space="preserve">Kit composto por esquadros, tampas de condensação e saída de água, e ferragens de janela de abrir de abertura para o interior de duas folhas.</t>
  </si>
  <si>
    <t xml:space="preserve">mt25pcs010aaa</t>
  </si>
  <si>
    <t xml:space="preserve">m²</t>
  </si>
  <si>
    <t xml:space="preserve">Estore de lâminas enroláveis de alumínio perfilado, com enchimento de poliuretano, modelo Lama Perfilada 39 "STRUGAL", com accionamento manual através de fita e recolhedor; inclusive p/p de caixa mista, de PVC, com duas tampas de alumínio extrudido, modelo Compact SC 160M 2T "STRUGAL", acabamento de todo o sistema compacto em cor branca.</t>
  </si>
  <si>
    <t xml:space="preserve">mt25pft170h</t>
  </si>
  <si>
    <t xml:space="preserve">m</t>
  </si>
  <si>
    <t xml:space="preserve">Guia de estore de alumínio lacado cor branca, "STRUGAL" com o certificado de qualidade BUREAU VERITAS BVQi que garante a espessura e a qualidade do processo de lacado.</t>
  </si>
  <si>
    <t xml:space="preserve">mo017</t>
  </si>
  <si>
    <t xml:space="preserve">h</t>
  </si>
  <si>
    <t xml:space="preserve">Oficial de 1ª serralheiro.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</si>
  <si>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</si>
  <si>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</si>
  <si>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</si>
  <si>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</si>
  <si>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</si>
  <si>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</si>
  <si>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</si>
  <si>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8.115,70Kz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</si>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</sst>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4.66" customWidth="1"/>
    <col min="4" max="4" width="21.71" customWidth="1"/>
    <col min="5" max="5" width="28.56" customWidth="1"/>
    <col min="6" max="6" width="15.15" customWidth="1"/>
    <col min="7" max="7" width="5.97" customWidth="1"/>
    <col min="8" max="8" width="9.18" customWidth="1"/>
    <col min="9" max="9" width="3.93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4.800000</v>
      </c>
      <c r="H8" s="16">
        <v>582.480000</v>
      </c>
      <c r="I8" s="16"/>
      <c r="J8" s="16">
        <f ca="1">ROUND(INDIRECT(ADDRESS(ROW()+(0), COLUMN()+(-3), 1))*INDIRECT(ADDRESS(ROW()+(0), COLUMN()+(-2), 1)), 2)</f>
        <v>2795.900000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4.800000</v>
      </c>
      <c r="H9" s="20">
        <v>1726.890000</v>
      </c>
      <c r="I9" s="20"/>
      <c r="J9" s="20">
        <f ca="1">ROUND(INDIRECT(ADDRESS(ROW()+(0), COLUMN()+(-3), 1))*INDIRECT(ADDRESS(ROW()+(0), COLUMN()+(-2), 1)), 2)</f>
        <v>8289.070000</v>
      </c>
    </row>
    <row r="10" spans="1:10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6.920000</v>
      </c>
      <c r="H10" s="20">
        <v>2156.270000</v>
      </c>
      <c r="I10" s="20"/>
      <c r="J10" s="20">
        <f ca="1">ROUND(INDIRECT(ADDRESS(ROW()+(0), COLUMN()+(-3), 1))*INDIRECT(ADDRESS(ROW()+(0), COLUMN()+(-2), 1)), 2)</f>
        <v>14921.390000</v>
      </c>
    </row>
    <row r="11" spans="1:10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6.150000</v>
      </c>
      <c r="H11" s="20">
        <v>501.070000</v>
      </c>
      <c r="I11" s="20"/>
      <c r="J11" s="20">
        <f ca="1">ROUND(INDIRECT(ADDRESS(ROW()+(0), COLUMN()+(-3), 1))*INDIRECT(ADDRESS(ROW()+(0), COLUMN()+(-2), 1)), 2)</f>
        <v>3081.580000</v>
      </c>
    </row>
    <row r="12" spans="1:10" ht="40.8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1.080000</v>
      </c>
      <c r="H12" s="20">
        <v>1823.960000</v>
      </c>
      <c r="I12" s="20"/>
      <c r="J12" s="20">
        <f ca="1">ROUND(INDIRECT(ADDRESS(ROW()+(0), COLUMN()+(-3), 1))*INDIRECT(ADDRESS(ROW()+(0), COLUMN()+(-2), 1)), 2)</f>
        <v>1969.880000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0.168000</v>
      </c>
      <c r="H13" s="20">
        <v>584.340000</v>
      </c>
      <c r="I13" s="20"/>
      <c r="J13" s="20">
        <f ca="1">ROUND(INDIRECT(ADDRESS(ROW()+(0), COLUMN()+(-3), 1))*INDIRECT(ADDRESS(ROW()+(0), COLUMN()+(-2), 1)), 2)</f>
        <v>98.170000</v>
      </c>
    </row>
    <row r="14" spans="1:10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3500.970000</v>
      </c>
      <c r="I14" s="20"/>
      <c r="J14" s="20">
        <f ca="1">ROUND(INDIRECT(ADDRESS(ROW()+(0), COLUMN()+(-3), 1))*INDIRECT(ADDRESS(ROW()+(0), COLUMN()+(-2), 1)), 2)</f>
        <v>3500.970000</v>
      </c>
    </row>
    <row r="15" spans="1:10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1.584000</v>
      </c>
      <c r="H15" s="20">
        <v>15368.340000</v>
      </c>
      <c r="I15" s="20"/>
      <c r="J15" s="20">
        <f ca="1">ROUND(INDIRECT(ADDRESS(ROW()+(0), COLUMN()+(-3), 1))*INDIRECT(ADDRESS(ROW()+(0), COLUMN()+(-2), 1)), 2)</f>
        <v>24343.450000</v>
      </c>
    </row>
    <row r="16" spans="1:10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2.400000</v>
      </c>
      <c r="H16" s="20">
        <v>2647.270000</v>
      </c>
      <c r="I16" s="20"/>
      <c r="J16" s="20">
        <f ca="1">ROUND(INDIRECT(ADDRESS(ROW()+(0), COLUMN()+(-3), 1))*INDIRECT(ADDRESS(ROW()+(0), COLUMN()+(-2), 1)), 2)</f>
        <v>6353.450000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7.872000</v>
      </c>
      <c r="H17" s="20">
        <v>373.780000</v>
      </c>
      <c r="I17" s="20"/>
      <c r="J17" s="20">
        <f ca="1">ROUND(INDIRECT(ADDRESS(ROW()+(0), COLUMN()+(-3), 1))*INDIRECT(ADDRESS(ROW()+(0), COLUMN()+(-2), 1)), 2)</f>
        <v>2942.400000</v>
      </c>
    </row>
    <row r="18" spans="1:10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7.946000</v>
      </c>
      <c r="H18" s="24">
        <v>242.820000</v>
      </c>
      <c r="I18" s="24"/>
      <c r="J18" s="24">
        <f ca="1">ROUND(INDIRECT(ADDRESS(ROW()+(0), COLUMN()+(-3), 1))*INDIRECT(ADDRESS(ROW()+(0), COLUMN()+(-2), 1)), 2)</f>
        <v>1929.450000</v>
      </c>
    </row>
    <row r="19" spans="1:10" ht="12.00" thickBot="1" customHeight="1">
      <c r="A19" s="17"/>
      <c r="B19" s="12" t="s">
        <v>44</v>
      </c>
      <c r="C19" s="10" t="s">
        <v>45</v>
      </c>
      <c r="D19" s="10"/>
      <c r="E19" s="10"/>
      <c r="F19" s="10"/>
      <c r="G19" s="14">
        <v>2.000000</v>
      </c>
      <c r="H19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1))), 2)</f>
        <v>70225.710000</v>
      </c>
      <c r="I19" s="16"/>
      <c r="J19" s="16">
        <f ca="1">ROUND(INDIRECT(ADDRESS(ROW()+(0), COLUMN()+(-3), 1))*INDIRECT(ADDRESS(ROW()+(0), COLUMN()+(-2), 1))/100, 2)</f>
        <v>1404.510000</v>
      </c>
    </row>
    <row r="20" spans="1:10" ht="12.00" thickBot="1" customHeight="1">
      <c r="A20" s="22"/>
      <c r="B20" s="21" t="s">
        <v>46</v>
      </c>
      <c r="C20" s="22" t="s">
        <v>47</v>
      </c>
      <c r="D20" s="22"/>
      <c r="E20" s="22"/>
      <c r="F20" s="22"/>
      <c r="G20" s="23">
        <v>3.000000</v>
      </c>
      <c r="H20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71630.220000</v>
      </c>
      <c r="I20" s="24"/>
      <c r="J20" s="24">
        <f ca="1">ROUND(INDIRECT(ADDRESS(ROW()+(0), COLUMN()+(-3), 1))*INDIRECT(ADDRESS(ROW()+(0), COLUMN()+(-2), 1))/100, 2)</f>
        <v>2148.910000</v>
      </c>
    </row>
    <row r="21" spans="1:10" ht="12.00" thickBot="1" customHeight="1">
      <c r="A21" s="6" t="s">
        <v>48</v>
      </c>
      <c r="B21" s="7"/>
      <c r="C21" s="7"/>
      <c r="D21" s="7"/>
      <c r="E21" s="7"/>
      <c r="F21" s="7"/>
      <c r="G21" s="25"/>
      <c r="H21" s="6" t="s">
        <v>49</v>
      </c>
      <c r="I21" s="6"/>
      <c r="J21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73779.130000</v>
      </c>
    </row>
  </sheetData>
  <mergeCells count="35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A21:F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