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<sst xmlns="http://schemas.openxmlformats.org/spreadsheetml/2006/main" count="59" uniqueCount="59">
  <si>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</si>
  <si>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</si>
  <si>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Ud</t>
  </si>
  <si>
    <t xml:space="preserve">Caixilharia exterior de alumínio "TECHNAL".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</si>
  <si>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branco, para janela com dobradiças de abrir de abertura para o interior "TECHNAL", de 120x120 cm, sistema Saphir FX, "TECHNAL",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</si>
  <si>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</si>
  <si>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</si>
  <si>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</si>
  <si>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</si>
  <si>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</si>
  <si>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</si>
  <si>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mt25pfn040a</t>
  </si>
  <si>
    <t xml:space="preserve">m</t>
  </si>
  <si>
    <t xml:space="preserve">Pré-aro de perfil de alumínio em bruto de 49,8x49,8 mm de secção "TECHNAL".</t>
  </si>
  <si>
    <t xml:space="preserve">mt25pfn010hlaa</t>
  </si>
  <si>
    <t xml:space="preserve">m</t>
  </si>
  <si>
    <t xml:space="preserve">Perfil de alumínio lacado branco, para formação de aro de janela, sistema Saphir FX, "TECHNAL", inclusive junta central de estanquidade,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</si>
  <si>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</si>
  <si>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</si>
  <si>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</si>
  <si>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</si>
  <si>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</si>
  <si>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</si>
  <si>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</si>
  <si>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</si>
  <si>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estanquidade, com o selo QUALICOAT, que garante a espessura e a qualidade do processo de lacagem.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</si>
  <si>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</si>
  <si>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</si>
  <si>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</si>
  <si>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</si>
  <si>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</si>
  <si>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</si>
  <si>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</si>
  <si>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</si>
  <si>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</si>
  <si>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mt25pfn170jaa</t>
  </si>
  <si>
    <t xml:space="preserve">m</t>
  </si>
  <si>
    <t xml:space="preserve">Guia de estore de alumínio lacado branco, "TECHNAL", com o selo QUALICOAT, que garante a espessura e a qualidade do processo de lacagem.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</si>
  <si>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</si>
  <si>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</si>
  <si>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</si>
  <si>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</si>
  <si>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</si>
  <si>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</si>
  <si>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</si>
  <si>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</si>
  <si>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</si>
  <si>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</si>
  <si>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6.748,10Kz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</si>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</sst>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1213.360000</v>
      </c>
      <c r="J8" s="16"/>
      <c r="K8" s="16"/>
      <c r="L8" s="16">
        <f ca="1">ROUND(INDIRECT(ADDRESS(ROW()+(0), COLUMN()+(-4), 1))*INDIRECT(ADDRESS(ROW()+(0), COLUMN()+(-3), 1)), 2)</f>
        <v>5824.130000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2260.810000</v>
      </c>
      <c r="J9" s="20"/>
      <c r="K9" s="20"/>
      <c r="L9" s="20">
        <f ca="1">ROUND(INDIRECT(ADDRESS(ROW()+(0), COLUMN()+(-4), 1))*INDIRECT(ADDRESS(ROW()+(0), COLUMN()+(-3), 1)), 2)</f>
        <v>10851.890000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20">
        <v>2453.630000</v>
      </c>
      <c r="J10" s="20"/>
      <c r="K10" s="20"/>
      <c r="L10" s="20">
        <f ca="1">ROUND(INDIRECT(ADDRESS(ROW()+(0), COLUMN()+(-4), 1))*INDIRECT(ADDRESS(ROW()+(0), COLUMN()+(-3), 1)), 2)</f>
        <v>16930.050000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20">
        <v>539.530000</v>
      </c>
      <c r="J11" s="20"/>
      <c r="K11" s="20"/>
      <c r="L11" s="20">
        <f ca="1">ROUND(INDIRECT(ADDRESS(ROW()+(0), COLUMN()+(-4), 1))*INDIRECT(ADDRESS(ROW()+(0), COLUMN()+(-3), 1)), 2)</f>
        <v>3334.300000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20">
        <v>2515.170000</v>
      </c>
      <c r="J12" s="20"/>
      <c r="K12" s="20"/>
      <c r="L12" s="20">
        <f ca="1">ROUND(INDIRECT(ADDRESS(ROW()+(0), COLUMN()+(-4), 1))*INDIRECT(ADDRESS(ROW()+(0), COLUMN()+(-3), 1)), 2)</f>
        <v>2741.540000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584.340000</v>
      </c>
      <c r="J13" s="20"/>
      <c r="K13" s="20"/>
      <c r="L13" s="20">
        <f ca="1">ROUND(INDIRECT(ADDRESS(ROW()+(0), COLUMN()+(-4), 1))*INDIRECT(ADDRESS(ROW()+(0), COLUMN()+(-3), 1)), 2)</f>
        <v>98.170000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3500.970000</v>
      </c>
      <c r="J14" s="20"/>
      <c r="K14" s="20"/>
      <c r="L14" s="20">
        <f ca="1">ROUND(INDIRECT(ADDRESS(ROW()+(0), COLUMN()+(-4), 1))*INDIRECT(ADDRESS(ROW()+(0), COLUMN()+(-3), 1)), 2)</f>
        <v>3500.970000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3850.490000</v>
      </c>
      <c r="J15" s="20"/>
      <c r="K15" s="20"/>
      <c r="L15" s="20">
        <f ca="1">ROUND(INDIRECT(ADDRESS(ROW()+(0), COLUMN()+(-4), 1))*INDIRECT(ADDRESS(ROW()+(0), COLUMN()+(-3), 1)), 2)</f>
        <v>6099.180000</v>
      </c>
      <c r="M15" s="20"/>
    </row>
    <row r="16" spans="1:13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1724.850000</v>
      </c>
      <c r="J16" s="20"/>
      <c r="K16" s="20"/>
      <c r="L16" s="20">
        <f ca="1">ROUND(INDIRECT(ADDRESS(ROW()+(0), COLUMN()+(-4), 1))*INDIRECT(ADDRESS(ROW()+(0), COLUMN()+(-3), 1)), 2)</f>
        <v>4139.640000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7.872000</v>
      </c>
      <c r="I17" s="20">
        <v>373.780000</v>
      </c>
      <c r="J17" s="20"/>
      <c r="K17" s="20"/>
      <c r="L17" s="20">
        <f ca="1">ROUND(INDIRECT(ADDRESS(ROW()+(0), COLUMN()+(-4), 1))*INDIRECT(ADDRESS(ROW()+(0), COLUMN()+(-3), 1)), 2)</f>
        <v>2942.400000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7.946000</v>
      </c>
      <c r="I18" s="24">
        <v>242.820000</v>
      </c>
      <c r="J18" s="24"/>
      <c r="K18" s="24"/>
      <c r="L18" s="24">
        <f ca="1">ROUND(INDIRECT(ADDRESS(ROW()+(0), COLUMN()+(-4), 1))*INDIRECT(ADDRESS(ROW()+(0), COLUMN()+(-3), 1)), 2)</f>
        <v>1929.450000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58391.720000</v>
      </c>
      <c r="J19" s="16"/>
      <c r="K19" s="16"/>
      <c r="L19" s="16">
        <f ca="1">ROUND(INDIRECT(ADDRESS(ROW()+(0), COLUMN()+(-4), 1))*INDIRECT(ADDRESS(ROW()+(0), COLUMN()+(-3), 1))/100, 2)</f>
        <v>1167.830000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59559.550000</v>
      </c>
      <c r="J20" s="24"/>
      <c r="K20" s="24"/>
      <c r="L20" s="24">
        <f ca="1">ROUND(INDIRECT(ADDRESS(ROW()+(0), COLUMN()+(-4), 1))*INDIRECT(ADDRESS(ROW()+(0), COLUMN()+(-3), 1))/100, 2)</f>
        <v>1786.790000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61346.340000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