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<sst xmlns="http://schemas.openxmlformats.org/spreadsheetml/2006/main" count="30" uniqueCount="30">
  <si>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</si>
  <si>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FPH011</t>
  </si>
  <si>
    <t xml:space="preserve">m²</t>
  </si>
  <si>
    <t xml:space="preserve">Fachada pesada de painéis arquitectónicos monocamada de betão armado, com cimento fotocatalítico.</t>
  </si>
  <si>
    <r>
      <rPr>
        <sz val="8.25"/>
        <color rgb="FF000000"/>
        <rFont val="Arial"/>
        <family val="2"/>
      </rPr>
      <t xml:space="preserve">Parede de fachada formada por painéis arquitectónicos monocamada de betão armado, de 10 cm de espessura, 3,3 m de largura máxima, 20 m² de superfície máxima, resistência à compressão &gt; 25.000 kN/m² e resistência à flexão-tracção &gt; 4.000 kN/m², com cimento fotocatalítico, descontaminante e auto-limpável.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</si>
  <si>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</si>
  <si>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</si>
  <si>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</si>
  <si>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</si>
  <si>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</si>
  <si>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</si>
  <si>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mt12phi010a</t>
  </si>
  <si>
    <t xml:space="preserve">m²</t>
  </si>
  <si>
    <t xml:space="preserve">Painel arquitectónico monocamada de betão armado, de 10 cm de espessura, 3,3 m de largura máxima, 20 m² de superfície máxima, resistência à compressão &gt; 25.000 kN/m² e resistência à flexão-tracção &gt; 4.000 kN/m², composto por cimento fotocatalítico, descontaminante e auto-limpável, inertes de granulometria seleccionada, malha electrossoldada e varões de reforço de aço.</t>
  </si>
  <si>
    <t xml:space="preserve">mt12phg100</t>
  </si>
  <si>
    <t xml:space="preserve">Ud</t>
  </si>
  <si>
    <t xml:space="preserve">Repercussão, por m² de fachada de painel arquitectónico de betão armado, de peças especiais e elementos metálicos para ligação entre painéis e entre painéis e elementos estruturais, limpeza e aplicação de primário na junta, e vedação de juntas no lado exterior com silicone neutro sobre cordão de espuma de polietileno expandido de células fechadas.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</si>
  <si>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</si>
  <si>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</si>
  <si>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</si>
  <si>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mo050</t>
  </si>
  <si>
    <t xml:space="preserve">h</t>
  </si>
  <si>
    <t xml:space="preserve">Oficial de 1ª montador de painéis pré-fabricados de betão.</t>
  </si>
  <si>
    <t xml:space="preserve">mo097</t>
  </si>
  <si>
    <t xml:space="preserve">h</t>
  </si>
  <si>
    <t xml:space="preserve">Ajudante de montador de painéis pré-fabricados de betão.</t>
  </si>
  <si>
    <t xml:space="preserve">%</t>
  </si>
  <si>
    <t xml:space="preserve">Custos directos complementares</t>
  </si>
  <si>
    <t xml:space="preserve">Custo de manutenção decenal: 10.059,73Kz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</si>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</sst>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134663</v>
      </c>
      <c r="H9" s="13">
        <f ca="1">ROUND(INDIRECT(ADDRESS(ROW()+(0), COLUMN()+(-2), 1))*INDIRECT(ADDRESS(ROW()+(0), COLUMN()+(-1), 1)), 2)</f>
        <v>134663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3706.33</v>
      </c>
      <c r="H10" s="17">
        <f ca="1">ROUND(INDIRECT(ADDRESS(ROW()+(0), COLUMN()+(-2), 1))*INDIRECT(ADDRESS(ROW()+(0), COLUMN()+(-1), 1)), 2)</f>
        <v>3706.33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0.093</v>
      </c>
      <c r="G11" s="17">
        <v>20287.5</v>
      </c>
      <c r="H11" s="17">
        <f ca="1">ROUND(INDIRECT(ADDRESS(ROW()+(0), COLUMN()+(-2), 1))*INDIRECT(ADDRESS(ROW()+(0), COLUMN()+(-1), 1)), 2)</f>
        <v>1886.74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0.373</v>
      </c>
      <c r="G12" s="17">
        <v>1084.69</v>
      </c>
      <c r="H12" s="17">
        <f ca="1">ROUND(INDIRECT(ADDRESS(ROW()+(0), COLUMN()+(-2), 1))*INDIRECT(ADDRESS(ROW()+(0), COLUMN()+(-1), 1)), 2)</f>
        <v>404.59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0.373</v>
      </c>
      <c r="G13" s="21">
        <v>620.64</v>
      </c>
      <c r="H13" s="21">
        <f ca="1">ROUND(INDIRECT(ADDRESS(ROW()+(0), COLUMN()+(-2), 1))*INDIRECT(ADDRESS(ROW()+(0), COLUMN()+(-1), 1)), 2)</f>
        <v>231.5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140893</v>
      </c>
      <c r="H14" s="24">
        <f ca="1">ROUND(INDIRECT(ADDRESS(ROW()+(0), COLUMN()+(-2), 1))*INDIRECT(ADDRESS(ROW()+(0), COLUMN()+(-1), 1))/100, 2)</f>
        <v>2817.85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143710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