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<sst xmlns="http://schemas.openxmlformats.org/spreadsheetml/2006/main" count="70" uniqueCount="70">
  <si>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</si>
  <si>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HBH020</t>
  </si>
  <si>
    <t xml:space="preserve">Ud</t>
  </si>
  <si>
    <t xml:space="preserve">Base flutuante anti-vibração, de betão armado.</t>
  </si>
  <si>
    <r>
      <rPr>
        <b/>
        <sz val="8.25"/>
        <color rgb="FF000000"/>
        <rFont val="Arial"/>
        <family val="2"/>
      </rPr>
      <t xml:space="preserve">Base contínua</t>
    </r>
    <r>
      <rPr>
        <sz val="8.25"/>
        <color rgb="FF000000"/>
        <rFont val="Arial"/>
        <family val="2"/>
      </rPr>
      <t xml:space="preserve"> flutuante anti-vibração, de betão armado, para apoio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composta de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 e malha electrossoldada AR42 100x300 mm de aço A500 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lâmina de espuma de polietileno de alta densidade, de 3 mm de espessura, apoiada sobre painéis anti-vibração de fibra de vidro moldada com ligante sintético, de 50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</si>
  <si>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</si>
  <si>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</si>
  <si>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</si>
  <si>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</si>
  <si>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</si>
  <si>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</si>
  <si>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</si>
  <si>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</si>
  <si>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</si>
  <si>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mt04lvc010h</t>
  </si>
  <si>
    <t xml:space="preserve">Ud</t>
  </si>
  <si>
    <t xml:space="preserve">Tijolo cerâmico furado duplo, para revestir, 33x16x9 cm, segundo NP EN 771-1.</t>
  </si>
  <si>
    <t xml:space="preserve">mt08aaa010a</t>
  </si>
  <si>
    <t xml:space="preserve">m³</t>
  </si>
  <si>
    <t xml:space="preserve">Água.</t>
  </si>
  <si>
    <t xml:space="preserve">mt09mif010ca</t>
  </si>
  <si>
    <t xml:space="preserve">t</t>
  </si>
  <si>
    <t xml:space="preserve">Argamassa industrial para alvenaria, de cimento, cor cinzento, categoria M-5 (resistência à compressão 5 N/mm²), fornecida em sacos, segundo EN 998-2.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</si>
  <si>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</si>
  <si>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</si>
  <si>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</si>
  <si>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mt16pnc010a</t>
  </si>
  <si>
    <t xml:space="preserve">m</t>
  </si>
  <si>
    <t xml:space="preserve">Fita viscoelástica autocolante com auto-protecção de alumínio, de 50 mm de largura e de 1,5 mm de espessura, para vedação de juntas.</t>
  </si>
  <si>
    <t xml:space="preserve">mt16avg070a</t>
  </si>
  <si>
    <t xml:space="preserve">Ud</t>
  </si>
  <si>
    <t xml:space="preserve">Painel anti-vibração de fibra de vidro moldada com ligante sintético, de 1150x550x50 mm e 2000 kg/cm² de carga máxima à compressão.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</si>
  <si>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</si>
  <si>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</si>
  <si>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</si>
  <si>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</si>
  <si>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</si>
  <si>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</si>
  <si>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</si>
  <si>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</si>
  <si>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</si>
  <si>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</si>
  <si>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</si>
  <si>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</si>
  <si>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</si>
  <si>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</si>
  <si>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</si>
  <si>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</si>
  <si>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</si>
  <si>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</si>
  <si>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</si>
  <si>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</si>
  <si>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</si>
  <si>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</si>
  <si>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</si>
  <si>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</si>
  <si>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</si>
  <si>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</si>
  <si>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</si>
  <si>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</si>
  <si>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</si>
  <si>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</si>
  <si>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</si>
  <si>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</si>
  <si>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</si>
  <si>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998-2:2010</t>
  </si>
  <si>
    <t xml:space="preserve">Especificação  de argamassas para alvenarias — Parte 2: Argamassas de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</si>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</sst>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53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1.575000</v>
      </c>
      <c r="H9" s="10"/>
      <c r="I9" s="12">
        <v>39.370000</v>
      </c>
      <c r="J9" s="12">
        <f ca="1">ROUND(INDIRECT(ADDRESS(ROW()+(0), COLUMN()+(-3), 1))*INDIRECT(ADDRESS(ROW()+(0), COLUMN()+(-1), 1)), 2)</f>
        <v>62.010000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14.706000</v>
      </c>
      <c r="H10" s="15"/>
      <c r="I10" s="16">
        <v>29.280000</v>
      </c>
      <c r="J10" s="16">
        <f ca="1">ROUND(INDIRECT(ADDRESS(ROW()+(0), COLUMN()+(-3), 1))*INDIRECT(ADDRESS(ROW()+(0), COLUMN()+(-1), 1)), 2)</f>
        <v>430.590000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0.004000</v>
      </c>
      <c r="H11" s="15"/>
      <c r="I11" s="16">
        <v>211.490000</v>
      </c>
      <c r="J11" s="16">
        <f ca="1">ROUND(INDIRECT(ADDRESS(ROW()+(0), COLUMN()+(-3), 1))*INDIRECT(ADDRESS(ROW()+(0), COLUMN()+(-1), 1)), 2)</f>
        <v>0.850000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0.012000</v>
      </c>
      <c r="H12" s="15"/>
      <c r="I12" s="16">
        <v>4547.020000</v>
      </c>
      <c r="J12" s="16">
        <f ca="1">ROUND(INDIRECT(ADDRESS(ROW()+(0), COLUMN()+(-3), 1))*INDIRECT(ADDRESS(ROW()+(0), COLUMN()+(-1), 1)), 2)</f>
        <v>54.560000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1.575000</v>
      </c>
      <c r="H13" s="15"/>
      <c r="I13" s="16">
        <v>117.120000</v>
      </c>
      <c r="J13" s="16">
        <f ca="1">ROUND(INDIRECT(ADDRESS(ROW()+(0), COLUMN()+(-3), 1))*INDIRECT(ADDRESS(ROW()+(0), COLUMN()+(-1), 1)), 2)</f>
        <v>184.460000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0.158000</v>
      </c>
      <c r="H14" s="15"/>
      <c r="I14" s="16">
        <v>208.780000</v>
      </c>
      <c r="J14" s="16">
        <f ca="1">ROUND(INDIRECT(ADDRESS(ROW()+(0), COLUMN()+(-3), 1))*INDIRECT(ADDRESS(ROW()+(0), COLUMN()+(-1), 1)), 2)</f>
        <v>32.990000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2.609000</v>
      </c>
      <c r="H15" s="15"/>
      <c r="I15" s="16">
        <v>3208.090000</v>
      </c>
      <c r="J15" s="16">
        <f ca="1">ROUND(INDIRECT(ADDRESS(ROW()+(0), COLUMN()+(-3), 1))*INDIRECT(ADDRESS(ROW()+(0), COLUMN()+(-1), 1)), 2)</f>
        <v>8369.910000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1.650000</v>
      </c>
      <c r="H16" s="15"/>
      <c r="I16" s="16">
        <v>227.390000</v>
      </c>
      <c r="J16" s="16">
        <f ca="1">ROUND(INDIRECT(ADDRESS(ROW()+(0), COLUMN()+(-3), 1))*INDIRECT(ADDRESS(ROW()+(0), COLUMN()+(-1), 1)), 2)</f>
        <v>375.190000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0.264000</v>
      </c>
      <c r="H17" s="15"/>
      <c r="I17" s="16">
        <v>19998.270000</v>
      </c>
      <c r="J17" s="16">
        <f ca="1">ROUND(INDIRECT(ADDRESS(ROW()+(0), COLUMN()+(-3), 1))*INDIRECT(ADDRESS(ROW()+(0), COLUMN()+(-1), 1)), 2)</f>
        <v>5279.540000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0.413000</v>
      </c>
      <c r="H18" s="15"/>
      <c r="I18" s="16">
        <v>609.900000</v>
      </c>
      <c r="J18" s="16">
        <f ca="1">ROUND(INDIRECT(ADDRESS(ROW()+(0), COLUMN()+(-3), 1))*INDIRECT(ADDRESS(ROW()+(0), COLUMN()+(-1), 1)), 2)</f>
        <v>251.890000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0.413000</v>
      </c>
      <c r="H19" s="15"/>
      <c r="I19" s="16">
        <v>353.550000</v>
      </c>
      <c r="J19" s="16">
        <f ca="1">ROUND(INDIRECT(ADDRESS(ROW()+(0), COLUMN()+(-3), 1))*INDIRECT(ADDRESS(ROW()+(0), COLUMN()+(-1), 1)), 2)</f>
        <v>146.020000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0.466000</v>
      </c>
      <c r="H20" s="15"/>
      <c r="I20" s="16">
        <v>580.760000</v>
      </c>
      <c r="J20" s="16">
        <f ca="1">ROUND(INDIRECT(ADDRESS(ROW()+(0), COLUMN()+(-3), 1))*INDIRECT(ADDRESS(ROW()+(0), COLUMN()+(-1), 1)), 2)</f>
        <v>270.630000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0.233000</v>
      </c>
      <c r="H21" s="15"/>
      <c r="I21" s="16">
        <v>322.110000</v>
      </c>
      <c r="J21" s="16">
        <f ca="1">ROUND(INDIRECT(ADDRESS(ROW()+(0), COLUMN()+(-3), 1))*INDIRECT(ADDRESS(ROW()+(0), COLUMN()+(-1), 1)), 2)</f>
        <v>75.050000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0.381000</v>
      </c>
      <c r="H22" s="15"/>
      <c r="I22" s="16">
        <v>600.290000</v>
      </c>
      <c r="J22" s="16">
        <f ca="1">ROUND(INDIRECT(ADDRESS(ROW()+(0), COLUMN()+(-3), 1))*INDIRECT(ADDRESS(ROW()+(0), COLUMN()+(-1), 1)), 2)</f>
        <v>228.710000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0.191000</v>
      </c>
      <c r="H23" s="19"/>
      <c r="I23" s="20">
        <v>336.740000</v>
      </c>
      <c r="J23" s="20">
        <f ca="1">ROUND(INDIRECT(ADDRESS(ROW()+(0), COLUMN()+(-3), 1))*INDIRECT(ADDRESS(ROW()+(0), COLUMN()+(-1), 1)), 2)</f>
        <v>64.320000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15826.720000</v>
      </c>
      <c r="J24" s="23">
        <f ca="1">ROUND(INDIRECT(ADDRESS(ROW()+(0), COLUMN()+(-3), 1))*INDIRECT(ADDRESS(ROW()+(0), COLUMN()+(-1), 1))/100, 2)</f>
        <v>316.530000</v>
      </c>
      <c r="K24" s="23"/>
    </row>
    <row r="25" spans="1:11" ht="13.50" thickBot="1" customHeight="1">
      <c r="A25" s="24"/>
      <c r="B25" s="24"/>
      <c r="C25" s="24"/>
      <c r="D25" s="25"/>
      <c r="E25" s="25"/>
      <c r="F25" s="25"/>
      <c r="G25" s="26"/>
      <c r="H25" s="26"/>
      <c r="I25" s="27" t="s">
        <v>58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16143.250000</v>
      </c>
      <c r="K25" s="28"/>
    </row>
    <row r="28" spans="1:11" ht="13.50" thickBot="1" customHeight="1">
      <c r="A28" s="29" t="s">
        <v>59</v>
      </c>
      <c r="B28" s="29"/>
      <c r="C28" s="29"/>
      <c r="D28" s="29"/>
      <c r="E28" s="29"/>
      <c r="F28" s="29" t="s">
        <v>60</v>
      </c>
      <c r="G28" s="29"/>
      <c r="H28" s="29" t="s">
        <v>61</v>
      </c>
      <c r="I28" s="29"/>
      <c r="J28" s="29"/>
      <c r="K28" s="29" t="s">
        <v>62</v>
      </c>
    </row>
    <row r="29" spans="1:11" ht="13.50" thickBot="1" customHeight="1">
      <c r="A29" s="30" t="s">
        <v>63</v>
      </c>
      <c r="B29" s="30"/>
      <c r="C29" s="30"/>
      <c r="D29" s="30"/>
      <c r="E29" s="30"/>
      <c r="F29" s="31">
        <v>1062016.000000</v>
      </c>
      <c r="G29" s="31"/>
      <c r="H29" s="31">
        <v>1062017.000000</v>
      </c>
      <c r="I29" s="31"/>
      <c r="J29" s="31"/>
      <c r="K29" s="31"/>
    </row>
    <row r="30" spans="1:11" ht="24.00" thickBot="1" customHeight="1">
      <c r="A30" s="32" t="s">
        <v>64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65</v>
      </c>
      <c r="B31" s="30"/>
      <c r="C31" s="30"/>
      <c r="D31" s="30"/>
      <c r="E31" s="30"/>
      <c r="F31" s="31">
        <v>162011.000000</v>
      </c>
      <c r="G31" s="31"/>
      <c r="H31" s="31">
        <v>162012.000000</v>
      </c>
      <c r="I31" s="31"/>
      <c r="J31" s="31"/>
      <c r="K31" s="31"/>
    </row>
    <row r="32" spans="1:11" ht="24.0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620079" right="0.472441" top="0.472441" bottom="0.472441" header="0.0" footer="0.0"/>
  <pageSetup paperSize="9" orientation="portrait"/>
  <rowBreaks count="0" manualBreakCount="0">
    </rowBreaks>
</worksheet>
</file>