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<sst xmlns="http://schemas.openxmlformats.org/spreadsheetml/2006/main" count="49" uniqueCount="49">
  <si>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</si>
  <si>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HRC010</t>
  </si>
  <si>
    <t xml:space="preserve">m</t>
  </si>
  <si>
    <t xml:space="preserve">Moldura para vão de fachada, de tijolo cerâmico furado.</t>
  </si>
  <si>
    <r>
      <rPr>
        <sz val="8.25"/>
        <color rgb="FF000000"/>
        <rFont val="Arial"/>
        <family val="2"/>
      </rPr>
      <t xml:space="preserve">Moldura para vão de fachada com alvenaria de tijolo cerâmico furado de 11,5 cm de largura e 4 cm de espessura, para revestir, travada na parede existente e assente com argamassa de cimento, confeccionada em obra, com aditivo hidrófugo, dosificação 1:6.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</si>
  <si>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</si>
  <si>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</si>
  <si>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</si>
  <si>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</si>
  <si>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</si>
  <si>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</si>
  <si>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</si>
  <si>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</si>
  <si>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</si>
  <si>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</si>
  <si>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</si>
  <si>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</si>
  <si>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</si>
  <si>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</si>
  <si>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</si>
  <si>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</si>
  <si>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</si>
  <si>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</si>
  <si>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mt04lvc010a</t>
  </si>
  <si>
    <t xml:space="preserve">Ud</t>
  </si>
  <si>
    <t xml:space="preserve">Tijolo cerâmico furado simples, para revestir, 24x11,5x4 cm, para utilização em alvenaria protegida (peça P), densidade 780 kg/m³, segundo NP EN 771-1.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</si>
  <si>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</si>
  <si>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</si>
  <si>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</si>
  <si>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</si>
  <si>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</si>
  <si>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</si>
  <si>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</si>
  <si>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</si>
  <si>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</si>
  <si>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</si>
  <si>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</si>
  <si>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107,78Kz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</si>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</sst>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283.51</v>
      </c>
      <c r="J9" s="13">
        <f ca="1">ROUND(INDIRECT(ADDRESS(ROW()+(0), COLUMN()+(-3), 1))*INDIRECT(ADDRESS(ROW()+(0), COLUMN()+(-1), 1)), 2)</f>
        <v>1.7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0.002</v>
      </c>
      <c r="H10" s="16"/>
      <c r="I10" s="17">
        <v>3024.04</v>
      </c>
      <c r="J10" s="17">
        <f ca="1">ROUND(INDIRECT(ADDRESS(ROW()+(0), COLUMN()+(-3), 1))*INDIRECT(ADDRESS(ROW()+(0), COLUMN()+(-1), 1)), 2)</f>
        <v>6.05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0.319</v>
      </c>
      <c r="H11" s="16"/>
      <c r="I11" s="17">
        <v>18.9</v>
      </c>
      <c r="J11" s="17">
        <f ca="1">ROUND(INDIRECT(ADDRESS(ROW()+(0), COLUMN()+(-3), 1))*INDIRECT(ADDRESS(ROW()+(0), COLUMN()+(-1), 1)), 2)</f>
        <v>6.03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0.006</v>
      </c>
      <c r="H12" s="16"/>
      <c r="I12" s="17">
        <v>226.8</v>
      </c>
      <c r="J12" s="17">
        <f ca="1">ROUND(INDIRECT(ADDRESS(ROW()+(0), COLUMN()+(-3), 1))*INDIRECT(ADDRESS(ROW()+(0), COLUMN()+(-1), 1)), 2)</f>
        <v>1.36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6</v>
      </c>
      <c r="H13" s="16"/>
      <c r="I13" s="17">
        <v>36.52</v>
      </c>
      <c r="J13" s="17">
        <f ca="1">ROUND(INDIRECT(ADDRESS(ROW()+(0), COLUMN()+(-3), 1))*INDIRECT(ADDRESS(ROW()+(0), COLUMN()+(-1), 1)), 2)</f>
        <v>219.12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0.006</v>
      </c>
      <c r="H14" s="16"/>
      <c r="I14" s="17">
        <v>932.73</v>
      </c>
      <c r="J14" s="17">
        <f ca="1">ROUND(INDIRECT(ADDRESS(ROW()+(0), COLUMN()+(-3), 1))*INDIRECT(ADDRESS(ROW()+(0), COLUMN()+(-1), 1)), 2)</f>
        <v>5.6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0.763</v>
      </c>
      <c r="H15" s="16"/>
      <c r="I15" s="17">
        <v>1055.59</v>
      </c>
      <c r="J15" s="17">
        <f ca="1">ROUND(INDIRECT(ADDRESS(ROW()+(0), COLUMN()+(-3), 1))*INDIRECT(ADDRESS(ROW()+(0), COLUMN()+(-1), 1)), 2)</f>
        <v>805.42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0.778</v>
      </c>
      <c r="H16" s="20"/>
      <c r="I16" s="21">
        <v>596.7</v>
      </c>
      <c r="J16" s="21">
        <f ca="1">ROUND(INDIRECT(ADDRESS(ROW()+(0), COLUMN()+(-3), 1))*INDIRECT(ADDRESS(ROW()+(0), COLUMN()+(-1), 1)), 2)</f>
        <v>464.23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1509.51</v>
      </c>
      <c r="J17" s="24">
        <f ca="1">ROUND(INDIRECT(ADDRESS(ROW()+(0), COLUMN()+(-3), 1))*INDIRECT(ADDRESS(ROW()+(0), COLUMN()+(-1), 1))/100, 2)</f>
        <v>30.19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1539.7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1.06202e+006</v>
      </c>
      <c r="G22" s="31"/>
      <c r="H22" s="31">
        <v>1.06202e+006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