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olha 1" sheetId="1" r:id="rId1"/>
  </sheets>
  <calcPr calcId="124519"/>
</workbook>
</file>

<file path=xl/sharedStrings.xml><?xml version="1.0" encoding="utf-8"?>
<sst xmlns="http://schemas.openxmlformats.org/spreadsheetml/2006/main" count="52" uniqueCount="52">
  <si>
    <t xml:space="preserve"/>
  </si>
  <si>
    <t xml:space="preserve">HRN060</t>
  </si>
  <si>
    <t xml:space="preserve">m</t>
  </si>
  <si>
    <t xml:space="preserve">Parapeito de pedra natural.</t>
  </si>
  <si>
    <r>
      <rPr>
        <sz val="8.25"/>
        <color rgb="FF000000"/>
        <rFont val="Arial"/>
        <family val="2"/>
      </rPr>
      <t xml:space="preserve">Parapeito de mármore Rosa Aurora, em peças até 1100 mm de comprimento, até 200 mm de largura e 20 mm de espessura, com pingadeira, face e bordo recto polido e brita aderida à superfície na sua face inferior, encastrado nas ombreiras; assente com argamassa de cimento, confeccionada em obra, com aditivo hidrófugo, dosificação 1:4; e enchimento de juntas entre peças e das uniões com os muros com argamassa de juntas especial para pedra natural.</t>
    </r>
    <r>
      <rPr>
        <sz val="8.25"/>
        <color rgb="FF000000"/>
        <rFont val="Arial"/>
        <family val="2"/>
      </rPr>
      <t xml:space="preserve">
</t>
    </r>
  </si>
  <si>
    <t xml:space="preserve">Unitário</t>
  </si>
  <si>
    <t xml:space="preserve">Ud</t>
  </si>
  <si>
    <t xml:space="preserve">Descrição</t>
  </si>
  <si>
    <t xml:space="preserve">Rend.</t>
  </si>
  <si>
    <t xml:space="preserve">Preço unitário</t>
  </si>
  <si>
    <t xml:space="preserve">Importância</t>
  </si>
  <si>
    <t xml:space="preserve">mt08aaa010a</t>
  </si>
  <si>
    <t xml:space="preserve">m³</t>
  </si>
  <si>
    <t xml:space="preserve">Água.</t>
  </si>
  <si>
    <t xml:space="preserve">mt01arg005a</t>
  </si>
  <si>
    <t xml:space="preserve">t</t>
  </si>
  <si>
    <t xml:space="preserve">Areia de pedreira, para argamassa preparada em obra.</t>
  </si>
  <si>
    <t xml:space="preserve">mt08cem000l</t>
  </si>
  <si>
    <t xml:space="preserve">kg</t>
  </si>
  <si>
    <t xml:space="preserve">Cimento cinzento em sacos.</t>
  </si>
  <si>
    <t xml:space="preserve">mt08adt010</t>
  </si>
  <si>
    <t xml:space="preserve">kg</t>
  </si>
  <si>
    <t xml:space="preserve">Aditivo hidrófugo para impermeabilização de argamassas ou betões.</t>
  </si>
  <si>
    <t xml:space="preserve">mt20vmn010pa</t>
  </si>
  <si>
    <t xml:space="preserve">m</t>
  </si>
  <si>
    <t xml:space="preserve">Parapeito de mármore Rosa Aurora, em peças até 1100 mm de comprimento, até 200 mm de largura e 20 mm de espessura, com pingadeira, face e bordo recto polido e brita aderida à superfície na sua face inferior, segundo NP EN 771-6.</t>
  </si>
  <si>
    <t xml:space="preserve">mt09mcr220</t>
  </si>
  <si>
    <t xml:space="preserve">kg</t>
  </si>
  <si>
    <t xml:space="preserve">Argamassa de enchimento de juntas para revestimentos, interiores ou exteriores, de pedra natural, polida ou para polir, composta de cimento, inertes à base de pó de mármore, pigmentos resistentes aos álcalis e aditivos especiais.</t>
  </si>
  <si>
    <t xml:space="preserve">mq06hor010</t>
  </si>
  <si>
    <t xml:space="preserve">h</t>
  </si>
  <si>
    <t xml:space="preserve">Betoneira eléctrica com uma capacidade de amassadura de 160 l.</t>
  </si>
  <si>
    <t xml:space="preserve">mo020</t>
  </si>
  <si>
    <t xml:space="preserve">h</t>
  </si>
  <si>
    <t xml:space="preserve">Oficial de 1ª construção.</t>
  </si>
  <si>
    <t xml:space="preserve">mo113</t>
  </si>
  <si>
    <t xml:space="preserve">h</t>
  </si>
  <si>
    <t xml:space="preserve">Operário não qualificado construção.</t>
  </si>
  <si>
    <t xml:space="preserve">%</t>
  </si>
  <si>
    <t xml:space="preserve">Custos directos complementares</t>
  </si>
  <si>
    <t xml:space="preserve">Custo de manutenção decenal: 4.712,30Kz nos primeiros 10 anos.</t>
  </si>
  <si>
    <t xml:space="preserve">Total:</t>
  </si>
  <si>
    <t xml:space="preserve">Referência e título da norma</t>
  </si>
  <si>
    <r>
      <rPr>
        <sz val="8.25"/>
        <color rgb="FF000000"/>
        <rFont val="Arial"/>
        <family val="2"/>
      </rPr>
      <t xml:space="preserve">Aplicabilidade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</si>
  <si>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Obrigatoriedade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</si>
  <si>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</si>
  <si>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EN  771-6:2011+A1:2015</t>
  </si>
  <si>
    <t xml:space="preserve">2+/4</t>
  </si>
  <si>
    <t xml:space="preserve">Especificações  para  unidades  de  alvenaria  — Parte  6:  Unidades  de  alvenaria  em  pedra  natural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</si>
  <si>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de entrada em aplicação da norma harmonizada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</si>
  <si>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do período de coexistência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</si>
  <si>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de avaliação e verificação da regularidade do desempenho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</si>
</sst>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1" xfId="0" applyFont="1" applyAlignment="1">
      <alignment horizontal="center" vertical="bottom" wrapText="1"/>
    </xf>
    <xf numFmtId="0" fontId="0" fillId="0" borderId="2" xfId="0" applyFont="1" applyAlignment="1">
      <alignment horizontal="left" vertical="top" wrapText="1"/>
    </xf>
    <xf numFmtId="0" fontId="0" fillId="0" borderId="0" xfId="0" applyFont="1" applyAlignment="1">
      <alignment horizontal="center" vertical="top" wrapText="1"/>
    </xf>
    <xf numFmtId="0" fontId="0" fillId="0" borderId="2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3" xfId="0" applyFont="1" applyAlignment="1">
      <alignment horizontal="left" vertical="top" wrapText="1"/>
    </xf>
    <xf numFmtId="0" fontId="0" fillId="0" borderId="3" xfId="0" applyFont="1" applyAlignment="1">
      <alignment horizontal="center" vertical="top" wrapText="1"/>
    </xf>
    <xf numFmtId="200" fontId="0" fillId="0" borderId="3" xfId="0" applyFont="1" applyAlignment="1">
      <alignment horizontal="right" vertical="top" wrapText="1"/>
    </xf>
    <xf numFmtId="201" fontId="0" fillId="0" borderId="3" xfId="0" applyFont="1" applyAlignment="1">
      <alignment horizontal="right" vertical="top" wrapText="1"/>
    </xf>
    <xf numFmtId="0" fontId="0" fillId="0" borderId="4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200" fontId="0" fillId="0" borderId="4" xfId="0" applyFont="1" applyAlignment="1">
      <alignment horizontal="right" vertical="top" wrapText="1"/>
    </xf>
    <xf numFmtId="201" fontId="0" fillId="0" borderId="4" xfId="0" applyFont="1" applyAlignment="1">
      <alignment horizontal="right" vertical="top" wrapText="1"/>
    </xf>
    <xf numFmtId="0" fontId="0" fillId="0" borderId="1" xfId="0" applyFont="1" applyAlignment="1">
      <alignment horizontal="center" vertical="top" wrapText="1"/>
    </xf>
    <xf numFmtId="200" fontId="0" fillId="0" borderId="1" xfId="0" applyFont="1" applyAlignment="1">
      <alignment horizontal="right" vertical="top" wrapText="1"/>
    </xf>
    <xf numFmtId="201" fontId="0" fillId="0" borderId="1" xfId="0" applyFont="1" applyAlignment="1">
      <alignment horizontal="righ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center" vertical="center" wrapText="1"/>
    </xf>
    <xf numFmtId="201" fontId="0" fillId="0" borderId="7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2" xfId="0" applyFont="1" applyAlignment="1">
      <alignment horizontal="left" vertical="center" wrapText="1"/>
    </xf>
    <xf numFmtId="0" fontId="0" fillId="0" borderId="2" xfId="0" applyFont="1" applyAlignment="1">
      <alignment horizontal="center" vertical="center" wrapText="1"/>
    </xf>
    <xf numFmtId="0" fontId="0" fillId="0" borderId="4" xfId="0" applyFont="1" applyAlignment="1">
      <alignment horizontal="left" vertical="center" wrapText="1"/>
    </xf>
    <xf numFmtId="0" fontId="0" fillId="0" borderId="4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99" customWidth="1"/>
    <col min="2" max="2" width="5.61" customWidth="1"/>
    <col min="3" max="3" width="3.74" customWidth="1"/>
    <col min="4" max="4" width="72.59" customWidth="1"/>
    <col min="5" max="5" width="9.18" customWidth="1"/>
    <col min="6" max="6" width="4.76" customWidth="1"/>
    <col min="7" max="7" width="1.36" customWidth="1"/>
    <col min="8" max="8" width="12.58" customWidth="1"/>
    <col min="9" max="9" width="1.70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45.0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13.50" thickBot="1" customHeight="1">
      <c r="A8" s="6" t="s">
        <v>5</v>
      </c>
      <c r="B8" s="6"/>
      <c r="C8" s="6" t="s">
        <v>6</v>
      </c>
      <c r="D8" s="6" t="s">
        <v>7</v>
      </c>
      <c r="E8" s="6"/>
      <c r="F8" s="6" t="s">
        <v>8</v>
      </c>
      <c r="G8" s="6"/>
      <c r="H8" s="6" t="s">
        <v>9</v>
      </c>
      <c r="I8" s="6" t="s">
        <v>10</v>
      </c>
      <c r="J8" s="6"/>
    </row>
    <row r="9" spans="1:10" ht="13.50" thickBot="1" customHeight="1">
      <c r="A9" s="7" t="s">
        <v>11</v>
      </c>
      <c r="B9" s="7"/>
      <c r="C9" s="9" t="s">
        <v>12</v>
      </c>
      <c r="D9" s="7" t="s">
        <v>13</v>
      </c>
      <c r="E9" s="7"/>
      <c r="F9" s="11">
        <v>0.006</v>
      </c>
      <c r="G9" s="11"/>
      <c r="H9" s="13">
        <v>283.51</v>
      </c>
      <c r="I9" s="13">
        <f ca="1">ROUND(INDIRECT(ADDRESS(ROW()+(0), COLUMN()+(-3), 1))*INDIRECT(ADDRESS(ROW()+(0), COLUMN()+(-1), 1)), 2)</f>
        <v>1.7</v>
      </c>
      <c r="J9" s="13"/>
    </row>
    <row r="10" spans="1:10" ht="13.50" thickBot="1" customHeight="1">
      <c r="A10" s="14" t="s">
        <v>14</v>
      </c>
      <c r="B10" s="14"/>
      <c r="C10" s="15" t="s">
        <v>15</v>
      </c>
      <c r="D10" s="14" t="s">
        <v>16</v>
      </c>
      <c r="E10" s="14"/>
      <c r="F10" s="16">
        <v>0.008</v>
      </c>
      <c r="G10" s="16"/>
      <c r="H10" s="17">
        <v>3024.04</v>
      </c>
      <c r="I10" s="17">
        <f ca="1">ROUND(INDIRECT(ADDRESS(ROW()+(0), COLUMN()+(-3), 1))*INDIRECT(ADDRESS(ROW()+(0), COLUMN()+(-1), 1)), 2)</f>
        <v>24.19</v>
      </c>
      <c r="J10" s="17"/>
    </row>
    <row r="11" spans="1:10" ht="13.50" thickBot="1" customHeight="1">
      <c r="A11" s="14" t="s">
        <v>17</v>
      </c>
      <c r="B11" s="14"/>
      <c r="C11" s="15" t="s">
        <v>18</v>
      </c>
      <c r="D11" s="14" t="s">
        <v>19</v>
      </c>
      <c r="E11" s="14"/>
      <c r="F11" s="16">
        <v>1.9</v>
      </c>
      <c r="G11" s="16"/>
      <c r="H11" s="17">
        <v>18.9</v>
      </c>
      <c r="I11" s="17">
        <f ca="1">ROUND(INDIRECT(ADDRESS(ROW()+(0), COLUMN()+(-3), 1))*INDIRECT(ADDRESS(ROW()+(0), COLUMN()+(-1), 1)), 2)</f>
        <v>35.91</v>
      </c>
      <c r="J11" s="17"/>
    </row>
    <row r="12" spans="1:10" ht="13.50" thickBot="1" customHeight="1">
      <c r="A12" s="14" t="s">
        <v>20</v>
      </c>
      <c r="B12" s="14"/>
      <c r="C12" s="15" t="s">
        <v>21</v>
      </c>
      <c r="D12" s="14" t="s">
        <v>22</v>
      </c>
      <c r="E12" s="14"/>
      <c r="F12" s="16">
        <v>0.038</v>
      </c>
      <c r="G12" s="16"/>
      <c r="H12" s="17">
        <v>226.8</v>
      </c>
      <c r="I12" s="17">
        <f ca="1">ROUND(INDIRECT(ADDRESS(ROW()+(0), COLUMN()+(-3), 1))*INDIRECT(ADDRESS(ROW()+(0), COLUMN()+(-1), 1)), 2)</f>
        <v>8.62</v>
      </c>
      <c r="J12" s="17"/>
    </row>
    <row r="13" spans="1:10" ht="34.50" thickBot="1" customHeight="1">
      <c r="A13" s="14" t="s">
        <v>23</v>
      </c>
      <c r="B13" s="14"/>
      <c r="C13" s="15" t="s">
        <v>24</v>
      </c>
      <c r="D13" s="14" t="s">
        <v>25</v>
      </c>
      <c r="E13" s="14"/>
      <c r="F13" s="16">
        <v>1.05</v>
      </c>
      <c r="G13" s="16"/>
      <c r="H13" s="17">
        <v>30762.5</v>
      </c>
      <c r="I13" s="17">
        <f ca="1">ROUND(INDIRECT(ADDRESS(ROW()+(0), COLUMN()+(-3), 1))*INDIRECT(ADDRESS(ROW()+(0), COLUMN()+(-1), 1)), 2)</f>
        <v>32300.7</v>
      </c>
      <c r="J13" s="17"/>
    </row>
    <row r="14" spans="1:10" ht="34.50" thickBot="1" customHeight="1">
      <c r="A14" s="14" t="s">
        <v>26</v>
      </c>
      <c r="B14" s="14"/>
      <c r="C14" s="15" t="s">
        <v>27</v>
      </c>
      <c r="D14" s="14" t="s">
        <v>28</v>
      </c>
      <c r="E14" s="14"/>
      <c r="F14" s="16">
        <v>0.015</v>
      </c>
      <c r="G14" s="16"/>
      <c r="H14" s="17">
        <v>340.2</v>
      </c>
      <c r="I14" s="17">
        <f ca="1">ROUND(INDIRECT(ADDRESS(ROW()+(0), COLUMN()+(-3), 1))*INDIRECT(ADDRESS(ROW()+(0), COLUMN()+(-1), 1)), 2)</f>
        <v>5.1</v>
      </c>
      <c r="J14" s="17"/>
    </row>
    <row r="15" spans="1:10" ht="13.50" thickBot="1" customHeight="1">
      <c r="A15" s="14" t="s">
        <v>29</v>
      </c>
      <c r="B15" s="14"/>
      <c r="C15" s="15" t="s">
        <v>30</v>
      </c>
      <c r="D15" s="14" t="s">
        <v>31</v>
      </c>
      <c r="E15" s="14"/>
      <c r="F15" s="16">
        <v>0.006</v>
      </c>
      <c r="G15" s="16"/>
      <c r="H15" s="17">
        <v>932.73</v>
      </c>
      <c r="I15" s="17">
        <f ca="1">ROUND(INDIRECT(ADDRESS(ROW()+(0), COLUMN()+(-3), 1))*INDIRECT(ADDRESS(ROW()+(0), COLUMN()+(-1), 1)), 2)</f>
        <v>5.6</v>
      </c>
      <c r="J15" s="17"/>
    </row>
    <row r="16" spans="1:10" ht="13.50" thickBot="1" customHeight="1">
      <c r="A16" s="14" t="s">
        <v>32</v>
      </c>
      <c r="B16" s="14"/>
      <c r="C16" s="15" t="s">
        <v>33</v>
      </c>
      <c r="D16" s="14" t="s">
        <v>34</v>
      </c>
      <c r="E16" s="14"/>
      <c r="F16" s="16">
        <v>0.336</v>
      </c>
      <c r="G16" s="16"/>
      <c r="H16" s="17">
        <v>1101.86</v>
      </c>
      <c r="I16" s="17">
        <f ca="1">ROUND(INDIRECT(ADDRESS(ROW()+(0), COLUMN()+(-3), 1))*INDIRECT(ADDRESS(ROW()+(0), COLUMN()+(-1), 1)), 2)</f>
        <v>370.22</v>
      </c>
      <c r="J16" s="17"/>
    </row>
    <row r="17" spans="1:10" ht="13.50" thickBot="1" customHeight="1">
      <c r="A17" s="14" t="s">
        <v>35</v>
      </c>
      <c r="B17" s="14"/>
      <c r="C17" s="18" t="s">
        <v>36</v>
      </c>
      <c r="D17" s="19" t="s">
        <v>37</v>
      </c>
      <c r="E17" s="19"/>
      <c r="F17" s="20">
        <v>0.397</v>
      </c>
      <c r="G17" s="20"/>
      <c r="H17" s="21">
        <v>622.83</v>
      </c>
      <c r="I17" s="21">
        <f ca="1">ROUND(INDIRECT(ADDRESS(ROW()+(0), COLUMN()+(-3), 1))*INDIRECT(ADDRESS(ROW()+(0), COLUMN()+(-1), 1)), 2)</f>
        <v>247.26</v>
      </c>
      <c r="J17" s="21"/>
    </row>
    <row r="18" spans="1:10" ht="13.50" thickBot="1" customHeight="1">
      <c r="A18" s="19"/>
      <c r="B18" s="19"/>
      <c r="C18" s="22" t="s">
        <v>38</v>
      </c>
      <c r="D18" s="5" t="s">
        <v>39</v>
      </c>
      <c r="E18" s="5"/>
      <c r="F18" s="23">
        <v>2</v>
      </c>
      <c r="G18" s="23"/>
      <c r="H18" s="24">
        <f ca="1">ROUND(SUM(INDIRECT(ADDRESS(ROW()+(-1), COLUMN()+(1), 1)),INDIRECT(ADDRESS(ROW()+(-2), COLUMN()+(1), 1)),INDIRECT(ADDRESS(ROW()+(-3), COLUMN()+(1), 1)),INDIRECT(ADDRESS(ROW()+(-4), COLUMN()+(1), 1)),INDIRECT(ADDRESS(ROW()+(-5), COLUMN()+(1), 1)),INDIRECT(ADDRESS(ROW()+(-6), COLUMN()+(1), 1)),INDIRECT(ADDRESS(ROW()+(-7), COLUMN()+(1), 1)),INDIRECT(ADDRESS(ROW()+(-8), COLUMN()+(1), 1)),INDIRECT(ADDRESS(ROW()+(-9), COLUMN()+(1), 1))), 2)</f>
        <v>32999.3</v>
      </c>
      <c r="I18" s="24">
        <f ca="1">ROUND(INDIRECT(ADDRESS(ROW()+(0), COLUMN()+(-3), 1))*INDIRECT(ADDRESS(ROW()+(0), COLUMN()+(-1), 1))/100, 2)</f>
        <v>659.99</v>
      </c>
      <c r="J18" s="24"/>
    </row>
    <row r="19" spans="1:10" ht="13.50" thickBot="1" customHeight="1">
      <c r="A19" s="25" t="s">
        <v>40</v>
      </c>
      <c r="B19" s="25"/>
      <c r="C19" s="26"/>
      <c r="D19" s="26"/>
      <c r="E19" s="26"/>
      <c r="F19" s="27"/>
      <c r="G19" s="27"/>
      <c r="H19" s="25" t="s">
        <v>41</v>
      </c>
      <c r="I19" s="28">
        <f ca="1">ROUND(SUM(INDIRECT(ADDRESS(ROW()+(-1), COLUMN()+(0), 1)),INDIRECT(ADDRESS(ROW()+(-2), COLUMN()+(0), 1)),INDIRECT(ADDRESS(ROW()+(-3), COLUMN()+(0), 1)),INDIRECT(ADDRESS(ROW()+(-4), COLUMN()+(0), 1)),INDIRECT(ADDRESS(ROW()+(-5), COLUMN()+(0), 1)),INDIRECT(ADDRESS(ROW()+(-6), COLUMN()+(0), 1)),INDIRECT(ADDRESS(ROW()+(-7), COLUMN()+(0), 1)),INDIRECT(ADDRESS(ROW()+(-8), COLUMN()+(0), 1)),INDIRECT(ADDRESS(ROW()+(-9), COLUMN()+(0), 1)),INDIRECT(ADDRESS(ROW()+(-10), COLUMN()+(0), 1))), 2)</f>
        <v>33659.3</v>
      </c>
      <c r="J19" s="28"/>
    </row>
    <row r="22" spans="1:10" ht="13.50" thickBot="1" customHeight="1">
      <c r="A22" s="29" t="s">
        <v>42</v>
      </c>
      <c r="B22" s="29"/>
      <c r="C22" s="29"/>
      <c r="D22" s="29"/>
      <c r="E22" s="29" t="s">
        <v>43</v>
      </c>
      <c r="F22" s="29"/>
      <c r="G22" s="29" t="s">
        <v>44</v>
      </c>
      <c r="H22" s="29"/>
      <c r="I22" s="29"/>
      <c r="J22" s="29" t="s">
        <v>45</v>
      </c>
    </row>
    <row r="23" spans="1:10" ht="13.50" thickBot="1" customHeight="1">
      <c r="A23" s="30" t="s">
        <v>46</v>
      </c>
      <c r="B23" s="30"/>
      <c r="C23" s="30"/>
      <c r="D23" s="30"/>
      <c r="E23" s="31">
        <v>842016</v>
      </c>
      <c r="F23" s="31"/>
      <c r="G23" s="31">
        <v>842017</v>
      </c>
      <c r="H23" s="31"/>
      <c r="I23" s="31"/>
      <c r="J23" s="31" t="s">
        <v>47</v>
      </c>
    </row>
    <row r="24" spans="1:10" ht="13.50" thickBot="1" customHeight="1">
      <c r="A24" s="32" t="s">
        <v>48</v>
      </c>
      <c r="B24" s="32"/>
      <c r="C24" s="32"/>
      <c r="D24" s="32"/>
      <c r="E24" s="33"/>
      <c r="F24" s="33"/>
      <c r="G24" s="33"/>
      <c r="H24" s="33"/>
      <c r="I24" s="33"/>
      <c r="J24" s="33"/>
    </row>
    <row r="27" spans="1:1" ht="33.75" thickBot="1" customHeight="1">
      <c r="A27" s="1" t="s">
        <v>49</v>
      </c>
      <c r="B27" s="1"/>
      <c r="C27" s="1"/>
      <c r="D27" s="1"/>
      <c r="E27" s="1"/>
      <c r="F27" s="1"/>
      <c r="G27" s="1"/>
      <c r="H27" s="1"/>
      <c r="I27" s="1"/>
      <c r="J27" s="1"/>
    </row>
    <row r="28" spans="1:1" ht="33.75" thickBot="1" customHeight="1">
      <c r="A28" s="1" t="s">
        <v>50</v>
      </c>
      <c r="B28" s="1"/>
      <c r="C28" s="1"/>
      <c r="D28" s="1"/>
      <c r="E28" s="1"/>
      <c r="F28" s="1"/>
      <c r="G28" s="1"/>
      <c r="H28" s="1"/>
      <c r="I28" s="1"/>
      <c r="J28" s="1"/>
    </row>
    <row r="29" spans="1:1" ht="33.75" thickBot="1" customHeight="1">
      <c r="A29" s="1" t="s">
        <v>51</v>
      </c>
      <c r="B29" s="1"/>
      <c r="C29" s="1"/>
      <c r="D29" s="1"/>
      <c r="E29" s="1"/>
      <c r="F29" s="1"/>
      <c r="G29" s="1"/>
      <c r="H29" s="1"/>
      <c r="I29" s="1"/>
      <c r="J29" s="1"/>
    </row>
  </sheetData>
  <mergeCells count="61">
    <mergeCell ref="A1:J1"/>
    <mergeCell ref="C3:J3"/>
    <mergeCell ref="A5:J5"/>
    <mergeCell ref="A8:B8"/>
    <mergeCell ref="D8:E8"/>
    <mergeCell ref="F8:G8"/>
    <mergeCell ref="I8:J8"/>
    <mergeCell ref="A9:B9"/>
    <mergeCell ref="D9:E9"/>
    <mergeCell ref="F9:G9"/>
    <mergeCell ref="I9:J9"/>
    <mergeCell ref="A10:B10"/>
    <mergeCell ref="D10:E10"/>
    <mergeCell ref="F10:G10"/>
    <mergeCell ref="I10:J10"/>
    <mergeCell ref="A11:B11"/>
    <mergeCell ref="D11:E11"/>
    <mergeCell ref="F11:G11"/>
    <mergeCell ref="I11:J11"/>
    <mergeCell ref="A12:B12"/>
    <mergeCell ref="D12:E12"/>
    <mergeCell ref="F12:G12"/>
    <mergeCell ref="I12:J12"/>
    <mergeCell ref="A13:B13"/>
    <mergeCell ref="D13:E13"/>
    <mergeCell ref="F13:G13"/>
    <mergeCell ref="I13:J13"/>
    <mergeCell ref="A14:B14"/>
    <mergeCell ref="D14:E14"/>
    <mergeCell ref="F14:G14"/>
    <mergeCell ref="I14:J14"/>
    <mergeCell ref="A15:B15"/>
    <mergeCell ref="D15:E15"/>
    <mergeCell ref="F15:G15"/>
    <mergeCell ref="I15:J15"/>
    <mergeCell ref="A16:B16"/>
    <mergeCell ref="D16:E16"/>
    <mergeCell ref="F16:G16"/>
    <mergeCell ref="I16:J16"/>
    <mergeCell ref="A17:B17"/>
    <mergeCell ref="D17:E17"/>
    <mergeCell ref="F17:G17"/>
    <mergeCell ref="I17:J17"/>
    <mergeCell ref="A18:B18"/>
    <mergeCell ref="D18:E18"/>
    <mergeCell ref="F18:G18"/>
    <mergeCell ref="I18:J18"/>
    <mergeCell ref="A19:E19"/>
    <mergeCell ref="F19:G19"/>
    <mergeCell ref="I19:J19"/>
    <mergeCell ref="A22:D22"/>
    <mergeCell ref="E22:F22"/>
    <mergeCell ref="G22:I22"/>
    <mergeCell ref="A23:D23"/>
    <mergeCell ref="E23:F24"/>
    <mergeCell ref="G23:I24"/>
    <mergeCell ref="J23:J24"/>
    <mergeCell ref="A24:D24"/>
    <mergeCell ref="A27:J27"/>
    <mergeCell ref="A28:J28"/>
    <mergeCell ref="A29:J29"/>
  </mergeCells>
  <pageMargins left="0.147638" right="0.147638" top="0.206693" bottom="0.206693" header="0.0" footer="0.0"/>
  <pageSetup paperSize="9" orientation="portrait"/>
  <rowBreaks count="0" manualBreakCount="0">
    </rowBreaks>
</worksheet>
</file>