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<sst xmlns="http://schemas.openxmlformats.org/spreadsheetml/2006/main" count="33" uniqueCount="33">
  <si>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</si>
  <si>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HRX010</t>
  </si>
  <si>
    <t xml:space="preserve">Ud</t>
  </si>
  <si>
    <t xml:space="preserve">Gárgula de aço inoxidável.</t>
  </si>
  <si>
    <r>
      <rPr>
        <sz val="8.25"/>
        <color rgb="FF000000"/>
        <rFont val="Arial"/>
        <family val="2"/>
      </rPr>
      <t xml:space="preserve">Gárgula de aço inoxidável AISI 304, formada por placa em L de 100x100 mm, e tubo de saída de 45 mm de diâmetro e 250 mm de comprimento; colocação com pasta de silicone neutro; e vedação e impermeabilização da junta perimetral com massa de poliuretano, aplicação prévia de primário.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</si>
  <si>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</si>
  <si>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</si>
  <si>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</si>
  <si>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</si>
  <si>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</si>
  <si>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</si>
  <si>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mt15sja100</t>
  </si>
  <si>
    <t xml:space="preserve">Ud</t>
  </si>
  <si>
    <t xml:space="preserve">Cartucho de pasta de silicone neutro.</t>
  </si>
  <si>
    <t xml:space="preserve">mt15res080a</t>
  </si>
  <si>
    <t xml:space="preserve">Ud</t>
  </si>
  <si>
    <t xml:space="preserve">Gárgula de aço inoxidável AISI 304, formada por placa em L de 100x100 mm, e tubo de saída de 45 mm de diâmetro e 250 mm de comprimento.</t>
  </si>
  <si>
    <t xml:space="preserve">mt20wwa035</t>
  </si>
  <si>
    <t xml:space="preserve">Ud</t>
  </si>
  <si>
    <t xml:space="preserve">Cartucho de 250 cm³ de primário para massas.</t>
  </si>
  <si>
    <t xml:space="preserve">mt20wwa030</t>
  </si>
  <si>
    <t xml:space="preserve">Ud</t>
  </si>
  <si>
    <t xml:space="preserve">Cartucho de 310 cm³ de massa de poliuretano impermeável.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</si>
  <si>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</si>
  <si>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</si>
  <si>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</si>
  <si>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</si>
  <si>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</si>
  <si>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</si>
  <si>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</si>
  <si>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</si>
  <si>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21.224,88Kz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</si>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</sst>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2.21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0.3</v>
      </c>
      <c r="G9" s="13">
        <v>3866.94</v>
      </c>
      <c r="H9" s="13">
        <f ca="1">ROUND(INDIRECT(ADDRESS(ROW()+(0), COLUMN()+(-2), 1))*INDIRECT(ADDRESS(ROW()+(0), COLUMN()+(-1), 1)), 2)</f>
        <v>1160.08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146826</v>
      </c>
      <c r="H10" s="17">
        <f ca="1">ROUND(INDIRECT(ADDRESS(ROW()+(0), COLUMN()+(-2), 1))*INDIRECT(ADDRESS(ROW()+(0), COLUMN()+(-1), 1)), 2)</f>
        <v>146826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0.016</v>
      </c>
      <c r="G11" s="17">
        <v>6609.63</v>
      </c>
      <c r="H11" s="17">
        <f ca="1">ROUND(INDIRECT(ADDRESS(ROW()+(0), COLUMN()+(-2), 1))*INDIRECT(ADDRESS(ROW()+(0), COLUMN()+(-1), 1)), 2)</f>
        <v>105.75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0.032</v>
      </c>
      <c r="G12" s="17">
        <v>9043.45</v>
      </c>
      <c r="H12" s="17">
        <f ca="1">ROUND(INDIRECT(ADDRESS(ROW()+(0), COLUMN()+(-2), 1))*INDIRECT(ADDRESS(ROW()+(0), COLUMN()+(-1), 1)), 2)</f>
        <v>289.39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0.153</v>
      </c>
      <c r="G13" s="17">
        <v>1055.59</v>
      </c>
      <c r="H13" s="17">
        <f ca="1">ROUND(INDIRECT(ADDRESS(ROW()+(0), COLUMN()+(-2), 1))*INDIRECT(ADDRESS(ROW()+(0), COLUMN()+(-1), 1)), 2)</f>
        <v>161.51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20">
        <v>0.153</v>
      </c>
      <c r="G14" s="21">
        <v>596.7</v>
      </c>
      <c r="H14" s="21">
        <f ca="1">ROUND(INDIRECT(ADDRESS(ROW()+(0), COLUMN()+(-2), 1))*INDIRECT(ADDRESS(ROW()+(0), COLUMN()+(-1), 1)), 2)</f>
        <v>91.3</v>
      </c>
    </row>
    <row r="15" spans="1:8" ht="13.50" thickBot="1" customHeight="1">
      <c r="A15" s="19"/>
      <c r="B15" s="19"/>
      <c r="C15" s="22" t="s">
        <v>29</v>
      </c>
      <c r="D15" s="22"/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148634</v>
      </c>
      <c r="H15" s="24">
        <f ca="1">ROUND(INDIRECT(ADDRESS(ROW()+(0), COLUMN()+(-2), 1))*INDIRECT(ADDRESS(ROW()+(0), COLUMN()+(-1), 1))/100, 2)</f>
        <v>2972.67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151606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