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<sst xmlns="http://schemas.openxmlformats.org/spreadsheetml/2006/main" count="57" uniqueCount="57">
  <si>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</si>
  <si>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ICC127</t>
  </si>
  <si>
    <t xml:space="preserve">Ud</t>
  </si>
  <si>
    <t xml:space="preserve">Conjunto de caldeiras a gasóleo, de baixa temperatura, de pé, de ferro fundido.</t>
  </si>
  <si>
    <r>
      <rPr>
        <sz val="8.25"/>
        <color rgb="FF000000"/>
        <rFont val="Arial"/>
        <family val="2"/>
      </rPr>
      <t xml:space="preserve">Conjunto de duas caldeiras em cascata, sendo a primeira uma 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água, e a segunda uma 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de tipo escravo em instalações com várias caldeiras, módulo estratégico para a administração até um máximo de 4 caldeiras em cascata. Inclusive válvula de segurança, purgadores, pirostato e descarga para sumidouro para o esvaziamento da caldeira e a drenagem da válvula de segurança, sem incluir a conduta para evacuação dos produtos da combustão.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</si>
  <si>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</si>
  <si>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</si>
  <si>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</si>
  <si>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</si>
  <si>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</si>
  <si>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</si>
  <si>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mt38cbu045ad</t>
  </si>
  <si>
    <t xml:space="preserve">Ud</t>
  </si>
  <si>
    <t xml:space="preserve">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água.</t>
  </si>
  <si>
    <t xml:space="preserve">mt38cbu045ac</t>
  </si>
  <si>
    <t xml:space="preserve">Ud</t>
  </si>
  <si>
    <t xml:space="preserve">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de tipo escravo em instalações com várias caldeiras.</t>
  </si>
  <si>
    <t xml:space="preserve">mt38ccg100a</t>
  </si>
  <si>
    <t xml:space="preserve">Ud</t>
  </si>
  <si>
    <t xml:space="preserve">Queimador pressurizado modulante para gasóleo, de potência máxima 120 kW, com acendimento electrónico.</t>
  </si>
  <si>
    <t xml:space="preserve">mt38cbu702a</t>
  </si>
  <si>
    <t xml:space="preserve">Ud</t>
  </si>
  <si>
    <t xml:space="preserve">Módulo estratégico para a administração até um máximo de 4 caldeiras em cascata.</t>
  </si>
  <si>
    <t xml:space="preserve">mt37svs010a</t>
  </si>
  <si>
    <t xml:space="preserve">Ud</t>
  </si>
  <si>
    <t xml:space="preserve">Válvula de segurança, de latão, com rosca de 1/2" de diâmetro, regulada a 3 bar de pressão.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</si>
  <si>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</si>
  <si>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</si>
  <si>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</si>
  <si>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mt38www050</t>
  </si>
  <si>
    <t xml:space="preserve">Ud</t>
  </si>
  <si>
    <t xml:space="preserve">Descarga a sumidouro, para a drenagem da válvula de segurança, composto por 1 m de tubo de aço preto de 1/2" e funil descarga, inclusive acessórios e peças especiais.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</si>
  <si>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</si>
  <si>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</si>
  <si>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</si>
  <si>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</si>
  <si>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</si>
  <si>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</si>
  <si>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mt38ccg011a</t>
  </si>
  <si>
    <t xml:space="preserve">Ud</t>
  </si>
  <si>
    <t xml:space="preserve">Arranque do queimador para gasóleo.</t>
  </si>
  <si>
    <t xml:space="preserve">mt38www010</t>
  </si>
  <si>
    <t xml:space="preserve">Ud</t>
  </si>
  <si>
    <t xml:space="preserve">Material auxiliar para instalações de aquecimento.</t>
  </si>
  <si>
    <t xml:space="preserve">mt37www010</t>
  </si>
  <si>
    <t xml:space="preserve">Ud</t>
  </si>
  <si>
    <t xml:space="preserve">Material auxiliar para instalações de abastecimento de água.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</si>
  <si>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</si>
  <si>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</si>
  <si>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</si>
  <si>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</si>
  <si>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</si>
  <si>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</si>
  <si>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</si>
  <si>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</si>
  <si>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12.107.013,16Kz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</si>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</sst>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78.37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4.36726e+006</v>
      </c>
      <c r="G9" s="13">
        <f ca="1">ROUND(INDIRECT(ADDRESS(ROW()+(0), COLUMN()+(-2), 1))*INDIRECT(ADDRESS(ROW()+(0), COLUMN()+(-1), 1)), 2)</f>
        <v>4.36726e+006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3.90397e+006</v>
      </c>
      <c r="G10" s="17">
        <f ca="1">ROUND(INDIRECT(ADDRESS(ROW()+(0), COLUMN()+(-2), 1))*INDIRECT(ADDRESS(ROW()+(0), COLUMN()+(-1), 1)), 2)</f>
        <v>3.90397e+006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976001</v>
      </c>
      <c r="G11" s="17">
        <f ca="1">ROUND(INDIRECT(ADDRESS(ROW()+(0), COLUMN()+(-2), 1))*INDIRECT(ADDRESS(ROW()+(0), COLUMN()+(-1), 1)), 2)</f>
        <v>1.952e+006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316799</v>
      </c>
      <c r="G12" s="17">
        <f ca="1">ROUND(INDIRECT(ADDRESS(ROW()+(0), COLUMN()+(-2), 1))*INDIRECT(ADDRESS(ROW()+(0), COLUMN()+(-1), 1)), 2)</f>
        <v>316799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5464.62</v>
      </c>
      <c r="G13" s="17">
        <f ca="1">ROUND(INDIRECT(ADDRESS(ROW()+(0), COLUMN()+(-2), 1))*INDIRECT(ADDRESS(ROW()+(0), COLUMN()+(-1), 1)), 2)</f>
        <v>5464.62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10809.4</v>
      </c>
      <c r="G14" s="17">
        <f ca="1">ROUND(INDIRECT(ADDRESS(ROW()+(0), COLUMN()+(-2), 1))*INDIRECT(ADDRESS(ROW()+(0), COLUMN()+(-1), 1)), 2)</f>
        <v>21618.8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18531.7</v>
      </c>
      <c r="G15" s="17">
        <f ca="1">ROUND(INDIRECT(ADDRESS(ROW()+(0), COLUMN()+(-2), 1))*INDIRECT(ADDRESS(ROW()+(0), COLUMN()+(-1), 1)), 2)</f>
        <v>18531.7</v>
      </c>
    </row>
    <row r="16" spans="1:7" ht="45.00" thickBot="1" customHeight="1">
      <c r="A16" s="14" t="s">
        <v>32</v>
      </c>
      <c r="B16" s="14"/>
      <c r="C16" s="15" t="s">
        <v>33</v>
      </c>
      <c r="D16" s="14" t="s">
        <v>34</v>
      </c>
      <c r="E16" s="16">
        <v>10</v>
      </c>
      <c r="F16" s="17">
        <v>385.45</v>
      </c>
      <c r="G16" s="17">
        <f ca="1">ROUND(INDIRECT(ADDRESS(ROW()+(0), COLUMN()+(-2), 1))*INDIRECT(ADDRESS(ROW()+(0), COLUMN()+(-1), 1)), 2)</f>
        <v>3854.5</v>
      </c>
    </row>
    <row r="17" spans="1:7" ht="34.50" thickBot="1" customHeight="1">
      <c r="A17" s="14" t="s">
        <v>35</v>
      </c>
      <c r="B17" s="14"/>
      <c r="C17" s="15" t="s">
        <v>36</v>
      </c>
      <c r="D17" s="14" t="s">
        <v>37</v>
      </c>
      <c r="E17" s="16">
        <v>20</v>
      </c>
      <c r="F17" s="17">
        <v>97.48</v>
      </c>
      <c r="G17" s="17">
        <f ca="1">ROUND(INDIRECT(ADDRESS(ROW()+(0), COLUMN()+(-2), 1))*INDIRECT(ADDRESS(ROW()+(0), COLUMN()+(-1), 1)), 2)</f>
        <v>1949.6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1</v>
      </c>
      <c r="F18" s="17">
        <v>185317</v>
      </c>
      <c r="G18" s="17">
        <f ca="1">ROUND(INDIRECT(ADDRESS(ROW()+(0), COLUMN()+(-2), 1))*INDIRECT(ADDRESS(ROW()+(0), COLUMN()+(-1), 1)), 2)</f>
        <v>185317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1</v>
      </c>
      <c r="F19" s="17">
        <v>2075.55</v>
      </c>
      <c r="G19" s="17">
        <f ca="1">ROUND(INDIRECT(ADDRESS(ROW()+(0), COLUMN()+(-2), 1))*INDIRECT(ADDRESS(ROW()+(0), COLUMN()+(-1), 1)), 2)</f>
        <v>2075.55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1729.63</v>
      </c>
      <c r="G20" s="17">
        <f ca="1">ROUND(INDIRECT(ADDRESS(ROW()+(0), COLUMN()+(-2), 1))*INDIRECT(ADDRESS(ROW()+(0), COLUMN()+(-1), 1)), 2)</f>
        <v>1729.63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5.861</v>
      </c>
      <c r="F21" s="17">
        <v>1084.69</v>
      </c>
      <c r="G21" s="17">
        <f ca="1">ROUND(INDIRECT(ADDRESS(ROW()+(0), COLUMN()+(-2), 1))*INDIRECT(ADDRESS(ROW()+(0), COLUMN()+(-1), 1)), 2)</f>
        <v>6357.37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5.861</v>
      </c>
      <c r="F22" s="21">
        <v>619.46</v>
      </c>
      <c r="G22" s="21">
        <f ca="1">ROUND(INDIRECT(ADDRESS(ROW()+(0), COLUMN()+(-2), 1))*INDIRECT(ADDRESS(ROW()+(0), COLUMN()+(-1), 1)), 2)</f>
        <v>3630.66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1.07906e+007</v>
      </c>
      <c r="G23" s="24">
        <f ca="1">ROUND(INDIRECT(ADDRESS(ROW()+(0), COLUMN()+(-2), 1))*INDIRECT(ADDRESS(ROW()+(0), COLUMN()+(-1), 1))/100, 2)</f>
        <v>215811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1.10064e+007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