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<sst xmlns="http://schemas.openxmlformats.org/spreadsheetml/2006/main" count="33" uniqueCount="33">
  <si>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</si>
  <si>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ICV016</t>
  </si>
  <si>
    <t xml:space="preserve">Ud</t>
  </si>
  <si>
    <t xml:space="preserve">Unidade ar-água bomba de calor reversível, para instalação no interior.</t>
  </si>
  <si>
    <r>
      <rPr>
        <sz val="8.25"/>
        <color rgb="FF000000"/>
        <rFont val="Arial"/>
        <family val="2"/>
      </rPr>
      <t xml:space="preserve">Bomba de calor ar-água, para aquecimento e arrefecimento, potência frigorífica nominal de 5,8 kW (temperatura de entrada do ar: 35°C; temperatura de saída da água: 7°C, salto térmico: 5°C), potência calorífica nominal de 6,7 kW (temperatura húmida de entrada do ar: 6°C; temperatura de saída da água: 50°C, salto térmico: 5°C), com grupo hidráulico (vaso de expansão de 5 l, pressão nominal disponível de 220,7 kPa) e depósito de inércia de 30 l, caudal de água nominal de 1 m³/h, caudal de ar nominal de 2500 m³/h, pressão de ar nominal de 68,67 Pa e potência sonora de 78,4 dBA; com pressostato diferencial de caudal, filtro, termomanómetros, válvula de segurança regulada a 4 bar e purgador automático de ar, com refrigerante R-407C, para instalação no interior. Inclusive elementos anti-vibratórios de pavimento. Totalmente montada, ligada e colocada em funcionamento pela empresa instaladora para a verificação do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</si>
  <si>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</si>
  <si>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</si>
  <si>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</si>
  <si>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</si>
  <si>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</si>
  <si>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</si>
  <si>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mt42bcc040h</t>
  </si>
  <si>
    <t xml:space="preserve">Ud</t>
  </si>
  <si>
    <t xml:space="preserve">Bomba de calor ar-água, para aquecimento e arrefecimento, potência frigorífica nominal de 5,8 kW (temperatura de entrada do ar: 35°C; temperatura de saída da água: 7°C, salto térmico: 5°C), potência calorífica nominal de 6,7 kW (temperatura húmida de entrada do ar: 6°C; temperatura de saída da água: 50°C, salto térmico: 5°C), com grupo hidráulico (vaso de expansão de 5 l, pressão nominal disponível de 220,7 kPa) e depósito de inércia de 30 l, caudal de água nominal de 1 m³/h, caudal de ar nominal de 2500 m³/h, pressão de ar nominal de 68,67 Pa e potência sonora de 78,4 dBA; com pressostato diferencial de caudal, filtro, termomanómetros, válvula de segurança regulada a 4 bar e purgador automático de ar.</t>
  </si>
  <si>
    <t xml:space="preserve">mt37www050c</t>
  </si>
  <si>
    <t xml:space="preserve">Ud</t>
  </si>
  <si>
    <t xml:space="preserve">União anti-vibração, de borracha, com rosca de 1", para uma pressão máxima de funcionamento de 10 bar.</t>
  </si>
  <si>
    <t xml:space="preserve">mt37sve010d</t>
  </si>
  <si>
    <t xml:space="preserve">Ud</t>
  </si>
  <si>
    <t xml:space="preserve">Válvula de esfera de latão niquelado para enroscar de 1".</t>
  </si>
  <si>
    <t xml:space="preserve">mt42www080</t>
  </si>
  <si>
    <t xml:space="preserve">Ud</t>
  </si>
  <si>
    <t xml:space="preserve">Kit de amortecedores anti-vibração de pavimento, formado por quatro amortecedores de borracha, com os correspondentes parafusos,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</si>
  <si>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</si>
  <si>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</si>
  <si>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</si>
  <si>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</si>
  <si>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</si>
  <si>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</si>
  <si>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</si>
  <si>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</si>
  <si>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3.003.083,75Kz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</si>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</sst>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3.57" customWidth="1"/>
    <col min="5" max="5" width="79.73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4.51697e+006</v>
      </c>
      <c r="H9" s="13">
        <f ca="1">ROUND(INDIRECT(ADDRESS(ROW()+(0), COLUMN()+(-2), 1))*INDIRECT(ADDRESS(ROW()+(0), COLUMN()+(-1), 1)), 2)</f>
        <v>4.51697e+006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</v>
      </c>
      <c r="G10" s="17">
        <v>20747.8</v>
      </c>
      <c r="H10" s="17">
        <f ca="1">ROUND(INDIRECT(ADDRESS(ROW()+(0), COLUMN()+(-2), 1))*INDIRECT(ADDRESS(ROW()+(0), COLUMN()+(-1), 1)), 2)</f>
        <v>41495.6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10213.5</v>
      </c>
      <c r="H11" s="17">
        <f ca="1">ROUND(INDIRECT(ADDRESS(ROW()+(0), COLUMN()+(-2), 1))*INDIRECT(ADDRESS(ROW()+(0), COLUMN()+(-1), 1)), 2)</f>
        <v>20427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6722.66</v>
      </c>
      <c r="H12" s="17">
        <f ca="1">ROUND(INDIRECT(ADDRESS(ROW()+(0), COLUMN()+(-2), 1))*INDIRECT(ADDRESS(ROW()+(0), COLUMN()+(-1), 1)), 2)</f>
        <v>6722.66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9.425</v>
      </c>
      <c r="G13" s="17">
        <v>992.81</v>
      </c>
      <c r="H13" s="17">
        <f ca="1">ROUND(INDIRECT(ADDRESS(ROW()+(0), COLUMN()+(-2), 1))*INDIRECT(ADDRESS(ROW()+(0), COLUMN()+(-1), 1)), 2)</f>
        <v>9357.23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9.425</v>
      </c>
      <c r="G14" s="21">
        <v>567.06</v>
      </c>
      <c r="H14" s="21">
        <f ca="1">ROUND(INDIRECT(ADDRESS(ROW()+(0), COLUMN()+(-2), 1))*INDIRECT(ADDRESS(ROW()+(0), COLUMN()+(-1), 1)), 2)</f>
        <v>5344.54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4.60031e+006</v>
      </c>
      <c r="H15" s="24">
        <f ca="1">ROUND(INDIRECT(ADDRESS(ROW()+(0), COLUMN()+(-2), 1))*INDIRECT(ADDRESS(ROW()+(0), COLUMN()+(-1), 1))/100, 2)</f>
        <v>92006.2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4.69232e+006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