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<sst xmlns="http://schemas.openxmlformats.org/spreadsheetml/2006/main" count="33" uniqueCount="33">
  <si>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</si>
  <si>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ICV201</t>
  </si>
  <si>
    <t xml:space="preserve">Ud</t>
  </si>
  <si>
    <t xml:space="preserve">Unidade água-água, bomba de calor geotérmica, para produção de A.Q.S. e aquecimento.</t>
  </si>
  <si>
    <r>
      <rPr>
        <sz val="8.25"/>
        <color rgb="FF000000"/>
        <rFont val="Arial"/>
        <family val="2"/>
      </rPr>
      <t xml:space="preserve">Bomba de calor geotérmica, água-água, para aquecimento e produção de A.Q.S., alimentação monofásica a 230 V, potência calorífica nominal 4,09 kW, COP 4,09, potência sonora 42 dBA, dimensões 596x690x1845 mm, peso 225 kg, para gás refrigerante R-407C, com bombas de circulação de caudal variável classe de eficiência energética A para os circuitos primário e secundário, compressor de tipo scroll, controlo de equilíbrio energético, ecrã de informação gráfica, resistência eléctrica seleccionável para 1,5, 3 ou 4,5 kW, permutadores de aço inoxidável, válvula motorizada de 3 vias, depósito com permutador de A.Q.S. de 180 l de capacidade, sondas de temperatura, pressostato, filtro, manómetros, válvula de segurança e válvulas de seccionamento.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</si>
  <si>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</si>
  <si>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</si>
  <si>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</si>
  <si>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</si>
  <si>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</si>
  <si>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</si>
  <si>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mt42bci020af</t>
  </si>
  <si>
    <t xml:space="preserve">Ud</t>
  </si>
  <si>
    <t xml:space="preserve">Bomba de calor geotérmica, água-água, para aquecimento e produção de A.Q.S., alimentação monofásica a 230 V, potência calorífica nominal 4,09 kW, COP 4,09, potência sonora 42 dBA, dimensões 596x690x1845 mm, peso 225 kg, para gás refrigerante R-407C, com bombas de circulação de caudal variável classe de eficiência energética A para os circuitos primário e secundário, compressor de tipo scroll, controlo de equilíbrio energético, ecrã de informação gráfica, resistência eléctrica seleccionável para 1,5, 3 ou 4,5 kW, permutadores de aço inoxidável, válvula motorizada de 3 vias, depósito com permutador de A.Q.S. de 180 l de capacidade, sondas de temperatura, pressostato, filtro, manómetros, válvula de segurança e válvulas de seccionamento.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</si>
  <si>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</si>
  <si>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</si>
  <si>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</si>
  <si>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mt37sve010c</t>
  </si>
  <si>
    <t xml:space="preserve">Ud</t>
  </si>
  <si>
    <t xml:space="preserve">Válvula de esfera de latão niquelado para enroscar de 3/4".</t>
  </si>
  <si>
    <t xml:space="preserve">mt37sve010d</t>
  </si>
  <si>
    <t xml:space="preserve">Ud</t>
  </si>
  <si>
    <t xml:space="preserve">Válvula de esfera de latão niquelado para enroscar de 1".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</si>
  <si>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</si>
  <si>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</si>
  <si>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</si>
  <si>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</si>
  <si>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</si>
  <si>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</si>
  <si>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</si>
  <si>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</si>
  <si>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6.993.917,59Kz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</si>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</sst>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79.22" customWidth="1"/>
    <col min="5" max="5" width="6.12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1.04964e+007</v>
      </c>
      <c r="G9" s="13">
        <f ca="1">ROUND(INDIRECT(ADDRESS(ROW()+(0), COLUMN()+(-2), 1))*INDIRECT(ADDRESS(ROW()+(0), COLUMN()+(-1), 1)), 2)</f>
        <v>1.04964e+007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67578.8</v>
      </c>
      <c r="G10" s="17">
        <f ca="1">ROUND(INDIRECT(ADDRESS(ROW()+(0), COLUMN()+(-2), 1))*INDIRECT(ADDRESS(ROW()+(0), COLUMN()+(-1), 1)), 2)</f>
        <v>135158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9023.8</v>
      </c>
      <c r="G11" s="17">
        <f ca="1">ROUND(INDIRECT(ADDRESS(ROW()+(0), COLUMN()+(-2), 1))*INDIRECT(ADDRESS(ROW()+(0), COLUMN()+(-1), 1)), 2)</f>
        <v>36095.2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15015.7</v>
      </c>
      <c r="G12" s="17">
        <f ca="1">ROUND(INDIRECT(ADDRESS(ROW()+(0), COLUMN()+(-2), 1))*INDIRECT(ADDRESS(ROW()+(0), COLUMN()+(-1), 1)), 2)</f>
        <v>30031.4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9.425</v>
      </c>
      <c r="F13" s="17">
        <v>1084.69</v>
      </c>
      <c r="G13" s="17">
        <f ca="1">ROUND(INDIRECT(ADDRESS(ROW()+(0), COLUMN()+(-2), 1))*INDIRECT(ADDRESS(ROW()+(0), COLUMN()+(-1), 1)), 2)</f>
        <v>10223.2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9.425</v>
      </c>
      <c r="F14" s="21">
        <v>619.46</v>
      </c>
      <c r="G14" s="21">
        <f ca="1">ROUND(INDIRECT(ADDRESS(ROW()+(0), COLUMN()+(-2), 1))*INDIRECT(ADDRESS(ROW()+(0), COLUMN()+(-1), 1)), 2)</f>
        <v>5838.41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1.07137e+007</v>
      </c>
      <c r="G15" s="24">
        <f ca="1">ROUND(INDIRECT(ADDRESS(ROW()+(0), COLUMN()+(-2), 1))*INDIRECT(ADDRESS(ROW()+(0), COLUMN()+(-1), 1))/100, 2)</f>
        <v>214274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1.0928e+007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