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<sst xmlns="http://schemas.openxmlformats.org/spreadsheetml/2006/main" count="33" uniqueCount="33">
  <si>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</si>
  <si>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ICV204</t>
  </si>
  <si>
    <t xml:space="preserve">Ud</t>
  </si>
  <si>
    <t xml:space="preserve">Unidade água-água, bomba de calor geotérmica, para produção de A.Q.S., aquecimento e arrefecimento passivo.</t>
  </si>
  <si>
    <r>
      <rPr>
        <sz val="8.25"/>
        <color rgb="FF000000"/>
        <rFont val="Arial"/>
        <family val="2"/>
      </rPr>
      <t xml:space="preserve">Bomba de calor geotérmica, água-água, para aquecimento, produção de A.Q.S. e arrefecimento passivo, alimentação trifásica a 400 V, potência sonora 42 dBA, dimensões 596x690x1845 mm, peso 225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 para produção de A.Q.S. e aquecimento, válvulas motorizadas de 3 vias, depósito com permutador de A.Q.S. de 180 l de capacidade, permutador de placas para arrefecimento passivo, sondas de temperatura, pressostato, filtro, manómetros, válvula de segurança e válvulas de seccionamento.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</si>
  <si>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</si>
  <si>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</si>
  <si>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</si>
  <si>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</si>
  <si>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</si>
  <si>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</si>
  <si>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mt42bci050a</t>
  </si>
  <si>
    <t xml:space="preserve">Ud</t>
  </si>
  <si>
    <t xml:space="preserve">Bomba de calor geotérmica, água-água, para aquecimento, produção de A.Q.S. e arrefecimento passivo, alimentação trifásica a 400 V, potência sonora 42 dBA, dimensões 596x690x1845 mm, peso 225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 para produção de A.Q.S. e aquecimento, válvulas motorizadas de 3 vias, depósito com permutador de A.Q.S. de 180 l de capacidade, permutador de placas para arrefecimento passivo,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</si>
  <si>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</si>
  <si>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</si>
  <si>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</si>
  <si>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</si>
  <si>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</si>
  <si>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</si>
  <si>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mt37sve010c</t>
  </si>
  <si>
    <t xml:space="preserve">Ud</t>
  </si>
  <si>
    <t xml:space="preserve">Válvula de esfera de latão niquelado para enroscar de 3/4".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</si>
  <si>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</si>
  <si>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</si>
  <si>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</si>
  <si>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</si>
  <si>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</si>
  <si>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</si>
  <si>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</si>
  <si>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</si>
  <si>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7.482.704,13Kz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</si>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</sst>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9.22" customWidth="1"/>
    <col min="5" max="5" width="6.12" customWidth="1"/>
    <col min="6" max="6" width="13.0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1.12416e+007</v>
      </c>
      <c r="G9" s="13">
        <f ca="1">ROUND(INDIRECT(ADDRESS(ROW()+(0), COLUMN()+(-2), 1))*INDIRECT(ADDRESS(ROW()+(0), COLUMN()+(-1), 1)), 2)</f>
        <v>1.12416e+007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65038.7</v>
      </c>
      <c r="G10" s="17">
        <f ca="1">ROUND(INDIRECT(ADDRESS(ROW()+(0), COLUMN()+(-2), 1))*INDIRECT(ADDRESS(ROW()+(0), COLUMN()+(-1), 1)), 2)</f>
        <v>130077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14451.3</v>
      </c>
      <c r="G11" s="17">
        <f ca="1">ROUND(INDIRECT(ADDRESS(ROW()+(0), COLUMN()+(-2), 1))*INDIRECT(ADDRESS(ROW()+(0), COLUMN()+(-1), 1)), 2)</f>
        <v>57805.2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8684.63</v>
      </c>
      <c r="G12" s="17">
        <f ca="1">ROUND(INDIRECT(ADDRESS(ROW()+(0), COLUMN()+(-2), 1))*INDIRECT(ADDRESS(ROW()+(0), COLUMN()+(-1), 1)), 2)</f>
        <v>17369.3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9.425</v>
      </c>
      <c r="F13" s="17">
        <v>1057.3</v>
      </c>
      <c r="G13" s="17">
        <f ca="1">ROUND(INDIRECT(ADDRESS(ROW()+(0), COLUMN()+(-2), 1))*INDIRECT(ADDRESS(ROW()+(0), COLUMN()+(-1), 1)), 2)</f>
        <v>9965.05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9.425</v>
      </c>
      <c r="F14" s="21">
        <v>603.82</v>
      </c>
      <c r="G14" s="21">
        <f ca="1">ROUND(INDIRECT(ADDRESS(ROW()+(0), COLUMN()+(-2), 1))*INDIRECT(ADDRESS(ROW()+(0), COLUMN()+(-1), 1)), 2)</f>
        <v>5691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1.14625e+007</v>
      </c>
      <c r="G15" s="24">
        <f ca="1">ROUND(INDIRECT(ADDRESS(ROW()+(0), COLUMN()+(-2), 1))*INDIRECT(ADDRESS(ROW()+(0), COLUMN()+(-1), 1))/100, 2)</f>
        <v>229250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1.16917e+007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