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<sst xmlns="http://schemas.openxmlformats.org/spreadsheetml/2006/main" count="37" uniqueCount="37">
  <si>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</si>
  <si>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IGI005</t>
  </si>
  <si>
    <t xml:space="preserve">m</t>
  </si>
  <si>
    <t xml:space="preserve">Tubagem para instalação interior de gás.</t>
  </si>
  <si>
    <r>
      <rPr>
        <sz val="8.25"/>
        <color rgb="FF000000"/>
        <rFont val="Arial"/>
        <family val="2"/>
      </rPr>
      <t xml:space="preserve">Tubagem, para instalação interior de gás, formada por tubo de cobre estirado a frio sem soldadura, diâmetro D=10/12 mm e 1 mm de espessura. Instalação em superfície. Inclusive material auxiliar para montagem e fixação, acessórios e peças especiais colocados através de soldadura forte por capilaridade.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</si>
  <si>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</si>
  <si>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</si>
  <si>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</si>
  <si>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</si>
  <si>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</si>
  <si>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</si>
  <si>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mt43tco400a</t>
  </si>
  <si>
    <t xml:space="preserve">Ud</t>
  </si>
  <si>
    <t xml:space="preserve">Material auxiliar para montagem e fixação das tubagens de cobre estirado a frio sem soldadura, diâmetro D=10/12 mm.</t>
  </si>
  <si>
    <t xml:space="preserve">mt43tco010ad</t>
  </si>
  <si>
    <t xml:space="preserve">m</t>
  </si>
  <si>
    <t xml:space="preserve">Tubo de cobre estirado a frio sem soldadura, diâmetro D=10/12 mm e 1 mm de espessura, segundo NP EN 1057, com o preço incrementado em 15% relativamente a acessórios e peças especiais.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</si>
  <si>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</si>
  <si>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</si>
  <si>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</si>
  <si>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</si>
  <si>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</si>
  <si>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</si>
  <si>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</si>
  <si>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</si>
  <si>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253,09Kz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</si>
  <si>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</si>
  <si>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</si>
  <si>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</si>
  <si>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</si>
  <si>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</si>
  <si>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</si>
  <si>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</si>
  <si>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 e  ligas  de  cobre  —  Tubos  redondos  sem costura  para  água  e  gás  em  aplicações  sanitárias  e aquecimento.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</si>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</sst>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5.61" customWidth="1"/>
    <col min="3" max="3" width="4.08" customWidth="1"/>
    <col min="4" max="4" width="73.44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101.31</v>
      </c>
      <c r="I9" s="13">
        <f ca="1">ROUND(INDIRECT(ADDRESS(ROW()+(0), COLUMN()+(-3), 1))*INDIRECT(ADDRESS(ROW()+(0), COLUMN()+(-1), 1)), 2)</f>
        <v>101.31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6"/>
      <c r="H10" s="17">
        <v>2330.05</v>
      </c>
      <c r="I10" s="17">
        <f ca="1">ROUND(INDIRECT(ADDRESS(ROW()+(0), COLUMN()+(-3), 1))*INDIRECT(ADDRESS(ROW()+(0), COLUMN()+(-1), 1)), 2)</f>
        <v>2330.05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0.183</v>
      </c>
      <c r="G11" s="16"/>
      <c r="H11" s="17">
        <v>1132.39</v>
      </c>
      <c r="I11" s="17">
        <f ca="1">ROUND(INDIRECT(ADDRESS(ROW()+(0), COLUMN()+(-3), 1))*INDIRECT(ADDRESS(ROW()+(0), COLUMN()+(-1), 1)), 2)</f>
        <v>207.23</v>
      </c>
      <c r="J11" s="17"/>
    </row>
    <row r="12" spans="1:10" ht="13.50" thickBot="1" customHeight="1">
      <c r="A12" s="14" t="s">
        <v>20</v>
      </c>
      <c r="B12" s="14"/>
      <c r="C12" s="18" t="s">
        <v>21</v>
      </c>
      <c r="D12" s="19" t="s">
        <v>22</v>
      </c>
      <c r="E12" s="19"/>
      <c r="F12" s="20">
        <v>0.183</v>
      </c>
      <c r="G12" s="20"/>
      <c r="H12" s="21">
        <v>646.62</v>
      </c>
      <c r="I12" s="21">
        <f ca="1">ROUND(INDIRECT(ADDRESS(ROW()+(0), COLUMN()+(-3), 1))*INDIRECT(ADDRESS(ROW()+(0), COLUMN()+(-1), 1)), 2)</f>
        <v>118.33</v>
      </c>
      <c r="J12" s="21"/>
    </row>
    <row r="13" spans="1:10" ht="13.50" thickBot="1" customHeight="1">
      <c r="A13" s="19"/>
      <c r="B13" s="19"/>
      <c r="C13" s="22" t="s">
        <v>23</v>
      </c>
      <c r="D13" s="5" t="s">
        <v>24</v>
      </c>
      <c r="E13" s="5"/>
      <c r="F13" s="23">
        <v>2</v>
      </c>
      <c r="G13" s="23"/>
      <c r="H13" s="24">
        <f ca="1">ROUND(SUM(INDIRECT(ADDRESS(ROW()+(-1), COLUMN()+(1), 1)),INDIRECT(ADDRESS(ROW()+(-2), COLUMN()+(1), 1)),INDIRECT(ADDRESS(ROW()+(-3), COLUMN()+(1), 1)),INDIRECT(ADDRESS(ROW()+(-4), COLUMN()+(1), 1))), 2)</f>
        <v>2756.92</v>
      </c>
      <c r="I13" s="24">
        <f ca="1">ROUND(INDIRECT(ADDRESS(ROW()+(0), COLUMN()+(-3), 1))*INDIRECT(ADDRESS(ROW()+(0), COLUMN()+(-1), 1))/100, 2)</f>
        <v>55.14</v>
      </c>
      <c r="J13" s="24"/>
    </row>
    <row r="14" spans="1:10" ht="13.50" thickBot="1" customHeight="1">
      <c r="A14" s="25" t="s">
        <v>25</v>
      </c>
      <c r="B14" s="25"/>
      <c r="C14" s="26"/>
      <c r="D14" s="26"/>
      <c r="E14" s="26"/>
      <c r="F14" s="27"/>
      <c r="G14" s="27"/>
      <c r="H14" s="25" t="s">
        <v>26</v>
      </c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2812.06</v>
      </c>
      <c r="J14" s="28"/>
    </row>
    <row r="17" spans="1:10" ht="13.50" thickBot="1" customHeight="1">
      <c r="A17" s="29" t="s">
        <v>27</v>
      </c>
      <c r="B17" s="29"/>
      <c r="C17" s="29"/>
      <c r="D17" s="29"/>
      <c r="E17" s="29" t="s">
        <v>28</v>
      </c>
      <c r="F17" s="29"/>
      <c r="G17" s="29" t="s">
        <v>29</v>
      </c>
      <c r="H17" s="29"/>
      <c r="I17" s="29"/>
      <c r="J17" s="29" t="s">
        <v>30</v>
      </c>
    </row>
    <row r="18" spans="1:10" ht="13.50" thickBot="1" customHeight="1">
      <c r="A18" s="30" t="s">
        <v>31</v>
      </c>
      <c r="B18" s="30"/>
      <c r="C18" s="30"/>
      <c r="D18" s="30"/>
      <c r="E18" s="31">
        <v>1.12201e+06</v>
      </c>
      <c r="F18" s="31"/>
      <c r="G18" s="31">
        <v>1.12201e+06</v>
      </c>
      <c r="H18" s="31"/>
      <c r="I18" s="31"/>
      <c r="J18" s="31" t="s">
        <v>32</v>
      </c>
    </row>
    <row r="19" spans="1:10" ht="24.00" thickBot="1" customHeight="1">
      <c r="A19" s="32" t="s">
        <v>33</v>
      </c>
      <c r="B19" s="32"/>
      <c r="C19" s="32"/>
      <c r="D19" s="32"/>
      <c r="E19" s="33"/>
      <c r="F19" s="33"/>
      <c r="G19" s="33"/>
      <c r="H19" s="33"/>
      <c r="I19" s="33"/>
      <c r="J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</sheetData>
  <mergeCells count="4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E14"/>
    <mergeCell ref="F14:G14"/>
    <mergeCell ref="I14:J14"/>
    <mergeCell ref="A17:D17"/>
    <mergeCell ref="E17:F17"/>
    <mergeCell ref="G17:I17"/>
    <mergeCell ref="A18:D18"/>
    <mergeCell ref="E18:F19"/>
    <mergeCell ref="G18:I19"/>
    <mergeCell ref="J18:J19"/>
    <mergeCell ref="A19:D19"/>
    <mergeCell ref="A22:J22"/>
    <mergeCell ref="A23:J23"/>
    <mergeCell ref="A24:J24"/>
  </mergeCells>
  <pageMargins left="0.147638" right="0.147638" top="0.206693" bottom="0.206693" header="0.0" footer="0.0"/>
  <pageSetup paperSize="9" orientation="portrait"/>
  <rowBreaks count="0" manualBreakCount="0">
    </rowBreaks>
</worksheet>
</file>