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<sst xmlns="http://schemas.openxmlformats.org/spreadsheetml/2006/main" count="26" uniqueCount="26">
  <si>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</si>
  <si>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</si>
  <si>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</si>
  <si>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Vedação de aberturas: revestimento ignífugo.</t>
  </si>
  <si>
    <r>
      <rPr>
        <sz val="7.80"/>
        <color rgb="FF000000"/>
        <rFont val="Arial"/>
        <family val="2"/>
      </rPr>
      <t xml:space="preserve">Revestimento ignífugo com </t>
    </r>
    <r>
      <rPr>
        <b/>
        <sz val="7.80"/>
        <color rgb="FF000000"/>
        <rFont val="Arial"/>
        <family val="2"/>
      </rPr>
      <t xml:space="preserve">pasta aquosa, de alta elasticidade e ligeiramente intumescente, de cor branca</t>
    </r>
    <r>
      <rPr>
        <sz val="7.80"/>
        <color rgb="FF000000"/>
        <rFont val="Arial"/>
        <family val="2"/>
      </rPr>
      <t xml:space="preserve">, aplicada em camada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vedação de passagens de cabos e canalizações de cabos.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</si>
  <si>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</si>
  <si>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</si>
  <si>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</si>
  <si>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</si>
  <si>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</si>
  <si>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</si>
  <si>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mt16lrw101a</t>
  </si>
  <si>
    <t xml:space="preserve">kg</t>
  </si>
  <si>
    <t xml:space="preserve">Pasta aquosa, de alta elasticidade e ligeiramente intumescente, de cor branca, para revestimentos ignífugos sobre suportes de lã de rocha (painéis, mangas) ou em sistemas de vedação de aberturas de passagem de cabos.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</si>
  <si>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</si>
  <si>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</si>
  <si>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</si>
  <si>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</si>
  <si>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</si>
  <si>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</si>
  <si>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</si>
  <si>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</si>
  <si>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</si>
  <si>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</si>
  <si>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953,61Kz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</si>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</sst>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35" customWidth="1"/>
    <col min="3" max="3" width="14.13" customWidth="1"/>
    <col min="4" max="4" width="58.72" customWidth="1"/>
    <col min="5" max="5" width="6.41" customWidth="1"/>
    <col min="6" max="6" width="1.46" customWidth="1"/>
    <col min="7" max="7" width="7.72" customWidth="1"/>
    <col min="8" max="8" width="3.93" customWidth="1"/>
    <col min="9" max="9" width="3.64" customWidth="1"/>
    <col min="10" max="10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1.800000</v>
      </c>
      <c r="F8" s="16">
        <v>4518.770000</v>
      </c>
      <c r="G8" s="16"/>
      <c r="H8" s="16"/>
      <c r="I8" s="16">
        <f ca="1">ROUND(INDIRECT(ADDRESS(ROW()+(0), COLUMN()+(-4), 1))*INDIRECT(ADDRESS(ROW()+(0), COLUMN()+(-3), 1)), 2)</f>
        <v>8133.790000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0.198000</v>
      </c>
      <c r="F9" s="20">
        <v>353.380000</v>
      </c>
      <c r="G9" s="20"/>
      <c r="H9" s="20"/>
      <c r="I9" s="20">
        <f ca="1">ROUND(INDIRECT(ADDRESS(ROW()+(0), COLUMN()+(-4), 1))*INDIRECT(ADDRESS(ROW()+(0), COLUMN()+(-3), 1)), 2)</f>
        <v>69.970000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0.198000</v>
      </c>
      <c r="F10" s="24">
        <v>241.690000</v>
      </c>
      <c r="G10" s="24"/>
      <c r="H10" s="24"/>
      <c r="I10" s="24">
        <f ca="1">ROUND(INDIRECT(ADDRESS(ROW()+(0), COLUMN()+(-4), 1))*INDIRECT(ADDRESS(ROW()+(0), COLUMN()+(-3), 1)), 2)</f>
        <v>47.850000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COLUMN()+(3), 1)),INDIRECT(ADDRESS(ROW()+(-2), COLUMN()+(3), 1)),INDIRECT(ADDRESS(ROW()+(-3), COLUMN()+(3), 1))), 2)</f>
        <v>8251.610000</v>
      </c>
      <c r="G11" s="16"/>
      <c r="H11" s="16"/>
      <c r="I11" s="16">
        <f ca="1">ROUND(INDIRECT(ADDRESS(ROW()+(0), COLUMN()+(-4), 1))*INDIRECT(ADDRESS(ROW()+(0), COLUMN()+(-3), 1))/100, 2)</f>
        <v>165.030000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COLUMN()+(3), 1)),INDIRECT(ADDRESS(ROW()+(-2), COLUMN()+(3), 1)),INDIRECT(ADDRESS(ROW()+(-3), COLUMN()+(3), 1)),INDIRECT(ADDRESS(ROW()+(-4), COLUMN()+(3), 1))), 2)</f>
        <v>8416.640000</v>
      </c>
      <c r="G12" s="24"/>
      <c r="H12" s="24"/>
      <c r="I12" s="24">
        <f ca="1">ROUND(INDIRECT(ADDRESS(ROW()+(0), COLUMN()+(-4), 1))*INDIRECT(ADDRESS(ROW()+(0), COLUMN()+(-3), 1))/100, 2)</f>
        <v>252.500000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8669.140000</v>
      </c>
      <c r="J13" s="26"/>
    </row>
  </sheetData>
  <mergeCells count="26">
    <mergeCell ref="A1:J1"/>
    <mergeCell ref="A3:B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A13:D13"/>
    <mergeCell ref="F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